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20" windowWidth="22300" windowHeight="1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<sst xmlns="http://schemas.openxmlformats.org/spreadsheetml/2006/main" count="26" uniqueCount="13">
  <si>
    <t>Rent/Acre</t>
  </si>
  <si>
    <t>Benfits /acre</t>
  </si>
  <si>
    <t>Acres</t>
  </si>
  <si>
    <t>Benefits/$</t>
  </si>
  <si>
    <t>Targeting Environmental Fund -- effects of correlation</t>
  </si>
  <si>
    <t>budget $2000</t>
  </si>
  <si>
    <t>Acres to buy</t>
  </si>
  <si>
    <t>Cost</t>
  </si>
  <si>
    <t>max. benefit</t>
  </si>
  <si>
    <t>max. acreage</t>
  </si>
  <si>
    <t xml:space="preserve"> </t>
  </si>
  <si>
    <t>Conclusions: when correlation is negative, maximization of</t>
  </si>
  <si>
    <t>acreage is also the maximization of benefit.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</si>
</sst>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8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b/>
      <sz val="12"/>
      <name val="Geneva"/>
      <family val="0"/>
    </font>
    <font>
      <b/>
      <sz val="14"/>
      <color indexed="12"/>
      <name val="Geneva"/>
      <family val="0"/>
    </font>
    <font>
      <b/>
      <sz val="14"/>
      <color indexed="33"/>
      <name val="Geneva"/>
      <family val="0"/>
    </font>
    <font>
      <b/>
      <sz val="14"/>
      <color indexed="17"/>
      <name val="Geneva"/>
      <family val="0"/>
    </font>
    <font>
      <b/>
      <sz val="14"/>
      <color indexed="1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6" fillId="0" borderId="4" xfId="0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L21" sqref="L21"/>
    </sheetView>
  </sheetViews>
  <sheetFormatPr defaultColWidth="11.00390625" defaultRowHeight="12"/>
  <cols>
    <col min="1" max="1" width="3.125" style="0" customWidth="1"/>
    <col min="2" max="2" width="8.375" style="0" customWidth="1"/>
    <col min="3" max="3" width="10.625" style="0" customWidth="1"/>
    <col min="4" max="4" width="9.375" style="0" customWidth="1"/>
    <col min="5" max="5" width="12.00390625" style="0" customWidth="1"/>
    <col min="6" max="6" width="9.625" style="0" customWidth="1"/>
    <col min="7" max="7" width="8.625" style="0" customWidth="1"/>
    <col min="8" max="8" width="9.875" style="0" customWidth="1"/>
    <col min="9" max="9" width="9.00390625" style="0" customWidth="1"/>
  </cols>
  <sheetData>
    <row r="1" spans="1:9" ht="21" customHeight="1">
      <c r="A1" s="8" t="s">
        <v>4</v>
      </c>
      <c r="B1" s="8"/>
      <c r="C1" s="8"/>
      <c r="D1" s="8"/>
      <c r="E1" s="8"/>
      <c r="F1" s="8"/>
      <c r="G1" s="8"/>
      <c r="H1" s="38"/>
      <c r="I1" s="38"/>
    </row>
    <row r="2" spans="1:9" s="2" customFormat="1" ht="18">
      <c r="A2" s="3"/>
      <c r="B2" s="3"/>
      <c r="C2" s="3"/>
      <c r="D2" s="3"/>
      <c r="E2" s="3"/>
      <c r="F2" s="33" t="s">
        <v>5</v>
      </c>
      <c r="G2" s="34"/>
      <c r="H2" s="35"/>
      <c r="I2" s="36"/>
    </row>
    <row r="3" spans="1:9" s="2" customFormat="1" ht="18">
      <c r="A3" s="3"/>
      <c r="B3" s="3"/>
      <c r="C3" s="3"/>
      <c r="D3" s="3"/>
      <c r="E3" s="3"/>
      <c r="F3" s="31" t="s">
        <v>8</v>
      </c>
      <c r="G3" s="32"/>
      <c r="H3" s="10" t="s">
        <v>9</v>
      </c>
      <c r="I3" s="11"/>
    </row>
    <row r="4" spans="1:9" s="1" customFormat="1" ht="37.5" customHeight="1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6</v>
      </c>
      <c r="G4" s="6" t="s">
        <v>7</v>
      </c>
      <c r="H4" s="5" t="s">
        <v>6</v>
      </c>
      <c r="I4" s="6" t="s">
        <v>7</v>
      </c>
    </row>
    <row r="5" spans="1:9" ht="18">
      <c r="A5" s="16"/>
      <c r="B5" s="17">
        <v>1</v>
      </c>
      <c r="C5" s="17">
        <v>1</v>
      </c>
      <c r="D5" s="17">
        <v>100</v>
      </c>
      <c r="E5" s="18">
        <f>C5/B5</f>
        <v>1</v>
      </c>
      <c r="F5" s="7"/>
      <c r="G5" s="7"/>
      <c r="H5" s="19">
        <v>100</v>
      </c>
      <c r="I5" s="20">
        <f>B5*D5</f>
        <v>100</v>
      </c>
    </row>
    <row r="6" spans="1:9" ht="18">
      <c r="A6" s="21"/>
      <c r="B6" s="22">
        <v>2</v>
      </c>
      <c r="C6" s="22">
        <v>4</v>
      </c>
      <c r="D6" s="22">
        <v>100</v>
      </c>
      <c r="E6" s="23">
        <f aca="true" t="shared" si="0" ref="E6:E16">C6/B6</f>
        <v>2</v>
      </c>
      <c r="F6" s="14"/>
      <c r="G6" s="14"/>
      <c r="H6" s="12">
        <v>100</v>
      </c>
      <c r="I6" s="24">
        <f>B6*D6</f>
        <v>200</v>
      </c>
    </row>
    <row r="7" spans="1:9" ht="18">
      <c r="A7" s="21"/>
      <c r="B7" s="22">
        <v>3</v>
      </c>
      <c r="C7" s="22">
        <v>8</v>
      </c>
      <c r="D7" s="22">
        <v>100</v>
      </c>
      <c r="E7" s="23">
        <f t="shared" si="0"/>
        <v>2.6666666666666665</v>
      </c>
      <c r="F7" s="14"/>
      <c r="G7" s="14"/>
      <c r="H7" s="12">
        <v>100</v>
      </c>
      <c r="I7" s="24">
        <f>B7*D7</f>
        <v>300</v>
      </c>
    </row>
    <row r="8" spans="1:9" ht="18">
      <c r="A8" s="21"/>
      <c r="B8" s="22">
        <v>4</v>
      </c>
      <c r="C8" s="22">
        <v>12</v>
      </c>
      <c r="D8" s="22">
        <v>100</v>
      </c>
      <c r="E8" s="23">
        <f t="shared" si="0"/>
        <v>3</v>
      </c>
      <c r="F8" s="14"/>
      <c r="G8" s="14"/>
      <c r="H8" s="12">
        <v>100</v>
      </c>
      <c r="I8" s="24">
        <f>B8*D8</f>
        <v>400</v>
      </c>
    </row>
    <row r="9" spans="1:9" ht="18">
      <c r="A9" s="21"/>
      <c r="B9" s="22">
        <v>5</v>
      </c>
      <c r="C9" s="22">
        <v>15</v>
      </c>
      <c r="D9" s="22">
        <v>100</v>
      </c>
      <c r="E9" s="23">
        <f t="shared" si="0"/>
        <v>3</v>
      </c>
      <c r="F9" s="14"/>
      <c r="G9" s="14"/>
      <c r="H9" s="12">
        <v>100</v>
      </c>
      <c r="I9" s="24">
        <f>B9*D9</f>
        <v>500</v>
      </c>
    </row>
    <row r="10" spans="1:9" ht="18">
      <c r="A10" s="21"/>
      <c r="B10" s="22">
        <v>6</v>
      </c>
      <c r="C10" s="22">
        <v>18</v>
      </c>
      <c r="D10" s="22">
        <v>100</v>
      </c>
      <c r="E10" s="23">
        <f t="shared" si="0"/>
        <v>3</v>
      </c>
      <c r="F10" s="14"/>
      <c r="G10" s="14"/>
      <c r="H10" s="12">
        <f>500/B10</f>
        <v>83.33333333333333</v>
      </c>
      <c r="I10" s="24">
        <v>500</v>
      </c>
    </row>
    <row r="11" spans="1:9" ht="18">
      <c r="A11" s="21"/>
      <c r="B11" s="22">
        <v>7</v>
      </c>
      <c r="C11" s="22">
        <v>21</v>
      </c>
      <c r="D11" s="22">
        <v>100</v>
      </c>
      <c r="E11" s="23">
        <f t="shared" si="0"/>
        <v>3</v>
      </c>
      <c r="F11" s="14"/>
      <c r="G11" s="14"/>
      <c r="H11" s="12"/>
      <c r="I11" s="24"/>
    </row>
    <row r="12" spans="1:9" ht="18">
      <c r="A12" s="21"/>
      <c r="B12" s="22">
        <v>8</v>
      </c>
      <c r="C12" s="22">
        <v>30</v>
      </c>
      <c r="D12" s="22">
        <v>100</v>
      </c>
      <c r="E12" s="23">
        <f t="shared" si="0"/>
        <v>3.75</v>
      </c>
      <c r="F12" s="14"/>
      <c r="G12" s="14"/>
      <c r="H12" s="12"/>
      <c r="I12" s="24"/>
    </row>
    <row r="13" spans="1:9" ht="18">
      <c r="A13" s="21"/>
      <c r="B13" s="22">
        <v>9</v>
      </c>
      <c r="C13" s="22">
        <v>36</v>
      </c>
      <c r="D13" s="22">
        <v>100</v>
      </c>
      <c r="E13" s="23">
        <f t="shared" si="0"/>
        <v>4</v>
      </c>
      <c r="F13" s="14"/>
      <c r="G13" s="14"/>
      <c r="H13" s="12"/>
      <c r="I13" s="24"/>
    </row>
    <row r="14" spans="1:9" ht="18">
      <c r="A14" s="21"/>
      <c r="B14" s="22">
        <v>10</v>
      </c>
      <c r="C14" s="22">
        <v>41</v>
      </c>
      <c r="D14" s="22">
        <v>100</v>
      </c>
      <c r="E14" s="23">
        <f t="shared" si="0"/>
        <v>4.1</v>
      </c>
      <c r="F14" s="14"/>
      <c r="G14" s="14"/>
      <c r="H14" s="12"/>
      <c r="I14" s="24"/>
    </row>
    <row r="15" spans="1:9" ht="18">
      <c r="A15" s="21"/>
      <c r="B15" s="22">
        <v>11</v>
      </c>
      <c r="C15" s="22">
        <v>46</v>
      </c>
      <c r="D15" s="22">
        <v>100</v>
      </c>
      <c r="E15" s="23">
        <f t="shared" si="0"/>
        <v>4.181818181818182</v>
      </c>
      <c r="F15" s="14">
        <f>800/11</f>
        <v>72.72727272727273</v>
      </c>
      <c r="G15" s="14">
        <f>F15*B15</f>
        <v>800.0000000000001</v>
      </c>
      <c r="H15" s="12"/>
      <c r="I15" s="24"/>
    </row>
    <row r="16" spans="1:9" ht="18">
      <c r="A16" s="25"/>
      <c r="B16" s="26">
        <v>12</v>
      </c>
      <c r="C16" s="26">
        <v>52</v>
      </c>
      <c r="D16" s="26">
        <v>100</v>
      </c>
      <c r="E16" s="27">
        <f t="shared" si="0"/>
        <v>4.333333333333333</v>
      </c>
      <c r="F16" s="28">
        <v>100</v>
      </c>
      <c r="G16" s="28">
        <v>1200</v>
      </c>
      <c r="H16" s="29"/>
      <c r="I16" s="30"/>
    </row>
    <row r="17" spans="1:9" ht="18">
      <c r="A17" s="12"/>
      <c r="B17" s="13"/>
      <c r="C17" s="13"/>
      <c r="D17" s="13"/>
      <c r="E17" s="13"/>
      <c r="F17" s="14">
        <f>SUM(F15:F16)</f>
        <v>172.72727272727275</v>
      </c>
      <c r="G17" s="14">
        <f>SUM(G5:G16)</f>
        <v>2000</v>
      </c>
      <c r="H17" s="9">
        <f>SUM(H5:H10)</f>
        <v>583.3333333333334</v>
      </c>
      <c r="I17" s="9">
        <f>SUM(I5:I16)</f>
        <v>2000</v>
      </c>
    </row>
    <row r="18" spans="1:7" ht="6" customHeight="1">
      <c r="A18" s="15"/>
      <c r="B18" s="15"/>
      <c r="C18" s="15"/>
      <c r="D18" s="15"/>
      <c r="E18" s="15"/>
      <c r="F18" s="15"/>
      <c r="G18" s="15"/>
    </row>
    <row r="19" spans="1:9" ht="18">
      <c r="A19" s="3"/>
      <c r="B19" s="3"/>
      <c r="C19" s="3"/>
      <c r="D19" s="3"/>
      <c r="E19" s="3"/>
      <c r="F19" s="33" t="s">
        <v>5</v>
      </c>
      <c r="G19" s="34"/>
      <c r="H19" s="35"/>
      <c r="I19" s="36"/>
    </row>
    <row r="20" spans="1:9" ht="18">
      <c r="A20" s="3"/>
      <c r="B20" s="3"/>
      <c r="C20" s="3"/>
      <c r="D20" s="3"/>
      <c r="E20" s="3"/>
      <c r="F20" s="31" t="s">
        <v>8</v>
      </c>
      <c r="G20" s="32"/>
      <c r="H20" s="10" t="s">
        <v>9</v>
      </c>
      <c r="I20" s="11"/>
    </row>
    <row r="21" spans="1:9" ht="39" customHeight="1">
      <c r="A21" s="4"/>
      <c r="B21" s="5" t="s">
        <v>0</v>
      </c>
      <c r="C21" s="5" t="s">
        <v>1</v>
      </c>
      <c r="D21" s="5" t="s">
        <v>2</v>
      </c>
      <c r="E21" s="5" t="s">
        <v>3</v>
      </c>
      <c r="F21" s="5" t="s">
        <v>6</v>
      </c>
      <c r="G21" s="6" t="s">
        <v>7</v>
      </c>
      <c r="H21" s="5" t="s">
        <v>6</v>
      </c>
      <c r="I21" s="6" t="s">
        <v>7</v>
      </c>
    </row>
    <row r="22" spans="1:9" ht="18">
      <c r="A22" s="16"/>
      <c r="B22" s="17">
        <v>1</v>
      </c>
      <c r="C22" s="17">
        <v>52</v>
      </c>
      <c r="D22" s="17">
        <v>100</v>
      </c>
      <c r="E22" s="18">
        <f>C22/B22</f>
        <v>52</v>
      </c>
      <c r="F22" s="19">
        <v>100</v>
      </c>
      <c r="G22" s="20">
        <f>D22*B22</f>
        <v>100</v>
      </c>
      <c r="H22" s="19">
        <v>100</v>
      </c>
      <c r="I22" s="20">
        <v>100</v>
      </c>
    </row>
    <row r="23" spans="1:9" ht="18">
      <c r="A23" s="21"/>
      <c r="B23" s="22">
        <v>2</v>
      </c>
      <c r="C23" s="22">
        <v>46</v>
      </c>
      <c r="D23" s="22">
        <v>100</v>
      </c>
      <c r="E23" s="23">
        <f aca="true" t="shared" si="1" ref="E23:E33">C23/B23</f>
        <v>23</v>
      </c>
      <c r="F23" s="12">
        <v>100</v>
      </c>
      <c r="G23" s="24">
        <f>B23*D23</f>
        <v>200</v>
      </c>
      <c r="H23" s="12">
        <v>100</v>
      </c>
      <c r="I23" s="24">
        <v>200</v>
      </c>
    </row>
    <row r="24" spans="1:9" ht="18">
      <c r="A24" s="21"/>
      <c r="B24" s="22">
        <v>3</v>
      </c>
      <c r="C24" s="22">
        <v>41</v>
      </c>
      <c r="D24" s="22">
        <v>100</v>
      </c>
      <c r="E24" s="23">
        <f t="shared" si="1"/>
        <v>13.666666666666666</v>
      </c>
      <c r="F24" s="12">
        <v>100</v>
      </c>
      <c r="G24" s="24">
        <f>B24*D24</f>
        <v>300</v>
      </c>
      <c r="H24" s="12">
        <v>100</v>
      </c>
      <c r="I24" s="24">
        <v>300</v>
      </c>
    </row>
    <row r="25" spans="1:9" ht="18">
      <c r="A25" s="21"/>
      <c r="B25" s="22">
        <v>4</v>
      </c>
      <c r="C25" s="22">
        <v>36</v>
      </c>
      <c r="D25" s="22">
        <v>100</v>
      </c>
      <c r="E25" s="23">
        <f t="shared" si="1"/>
        <v>9</v>
      </c>
      <c r="F25" s="12">
        <v>100</v>
      </c>
      <c r="G25" s="24">
        <f>B25*D25</f>
        <v>400</v>
      </c>
      <c r="H25" s="12">
        <v>100</v>
      </c>
      <c r="I25" s="24">
        <v>400</v>
      </c>
    </row>
    <row r="26" spans="1:9" ht="18">
      <c r="A26" s="21"/>
      <c r="B26" s="22">
        <v>5</v>
      </c>
      <c r="C26" s="22">
        <v>30</v>
      </c>
      <c r="D26" s="22">
        <v>100</v>
      </c>
      <c r="E26" s="23">
        <f t="shared" si="1"/>
        <v>6</v>
      </c>
      <c r="F26" s="12">
        <v>100</v>
      </c>
      <c r="G26" s="24">
        <f>B26*D26</f>
        <v>500</v>
      </c>
      <c r="H26" s="12">
        <v>100</v>
      </c>
      <c r="I26" s="24">
        <v>500</v>
      </c>
    </row>
    <row r="27" spans="1:9" ht="18">
      <c r="A27" s="21"/>
      <c r="B27" s="22">
        <v>6</v>
      </c>
      <c r="C27" s="22">
        <v>21</v>
      </c>
      <c r="D27" s="22">
        <v>100</v>
      </c>
      <c r="E27" s="23">
        <f t="shared" si="1"/>
        <v>3.5</v>
      </c>
      <c r="F27" s="12">
        <f>500/B27</f>
        <v>83.33333333333333</v>
      </c>
      <c r="G27" s="24">
        <v>500</v>
      </c>
      <c r="H27" s="12">
        <v>83.33</v>
      </c>
      <c r="I27" s="24">
        <v>500</v>
      </c>
    </row>
    <row r="28" spans="1:9" ht="18">
      <c r="A28" s="21"/>
      <c r="B28" s="22">
        <v>7</v>
      </c>
      <c r="C28" s="22">
        <v>18</v>
      </c>
      <c r="D28" s="22">
        <v>100</v>
      </c>
      <c r="E28" s="23">
        <f t="shared" si="1"/>
        <v>2.5714285714285716</v>
      </c>
      <c r="F28" s="14"/>
      <c r="G28" s="14"/>
      <c r="H28" s="12"/>
      <c r="I28" s="24"/>
    </row>
    <row r="29" spans="1:9" ht="18">
      <c r="A29" s="21"/>
      <c r="B29" s="22">
        <v>8</v>
      </c>
      <c r="C29" s="22">
        <v>15</v>
      </c>
      <c r="D29" s="22">
        <v>100</v>
      </c>
      <c r="E29" s="23">
        <f t="shared" si="1"/>
        <v>1.875</v>
      </c>
      <c r="F29" s="14"/>
      <c r="G29" s="14"/>
      <c r="H29" s="12"/>
      <c r="I29" s="24"/>
    </row>
    <row r="30" spans="1:9" ht="18">
      <c r="A30" s="21"/>
      <c r="B30" s="22">
        <v>9</v>
      </c>
      <c r="C30" s="22">
        <v>12</v>
      </c>
      <c r="D30" s="22">
        <v>100</v>
      </c>
      <c r="E30" s="23">
        <f t="shared" si="1"/>
        <v>1.3333333333333333</v>
      </c>
      <c r="F30" s="14"/>
      <c r="G30" s="14"/>
      <c r="H30" s="12"/>
      <c r="I30" s="24"/>
    </row>
    <row r="31" spans="1:9" ht="18">
      <c r="A31" s="21"/>
      <c r="B31" s="22">
        <v>10</v>
      </c>
      <c r="C31" s="22">
        <v>8</v>
      </c>
      <c r="D31" s="22">
        <v>100</v>
      </c>
      <c r="E31" s="23">
        <f t="shared" si="1"/>
        <v>0.8</v>
      </c>
      <c r="F31" s="14"/>
      <c r="G31" s="14"/>
      <c r="H31" s="12"/>
      <c r="I31" s="24"/>
    </row>
    <row r="32" spans="1:9" ht="18">
      <c r="A32" s="21"/>
      <c r="B32" s="22">
        <v>11</v>
      </c>
      <c r="C32" s="22">
        <v>4</v>
      </c>
      <c r="D32" s="22">
        <v>100</v>
      </c>
      <c r="E32" s="23">
        <f t="shared" si="1"/>
        <v>0.36363636363636365</v>
      </c>
      <c r="F32" s="14"/>
      <c r="G32" s="14"/>
      <c r="H32" s="12"/>
      <c r="I32" s="24"/>
    </row>
    <row r="33" spans="1:9" ht="18">
      <c r="A33" s="25"/>
      <c r="B33" s="26">
        <v>12</v>
      </c>
      <c r="C33" s="26">
        <v>1</v>
      </c>
      <c r="D33" s="26">
        <v>100</v>
      </c>
      <c r="E33" s="27">
        <f t="shared" si="1"/>
        <v>0.08333333333333333</v>
      </c>
      <c r="F33" s="28"/>
      <c r="G33" s="28"/>
      <c r="H33" s="29"/>
      <c r="I33" s="30"/>
    </row>
    <row r="34" spans="1:9" ht="18">
      <c r="A34" s="12"/>
      <c r="B34" s="13"/>
      <c r="C34" s="13"/>
      <c r="D34" s="13"/>
      <c r="E34" s="13"/>
      <c r="F34" s="14">
        <f>SUM(F22:F27)</f>
        <v>583.3333333333334</v>
      </c>
      <c r="G34" s="14">
        <f>SUM(G22:G33)</f>
        <v>2000</v>
      </c>
      <c r="H34" s="9">
        <f>SUM(H22:H27)</f>
        <v>583.33</v>
      </c>
      <c r="I34" s="9">
        <f>SUM(I22:I27)</f>
        <v>2000</v>
      </c>
    </row>
    <row r="35" ht="9" customHeight="1"/>
    <row r="36" ht="18">
      <c r="A36" s="37" t="s">
        <v>11</v>
      </c>
    </row>
    <row r="37" spans="1:3" ht="18">
      <c r="A37" t="s">
        <v>10</v>
      </c>
      <c r="C37" s="37" t="s">
        <v>12</v>
      </c>
    </row>
  </sheetData>
  <mergeCells count="7">
    <mergeCell ref="F19:I19"/>
    <mergeCell ref="F20:G20"/>
    <mergeCell ref="H20:I20"/>
    <mergeCell ref="A1:I1"/>
    <mergeCell ref="F3:G3"/>
    <mergeCell ref="H3:I3"/>
    <mergeCell ref="F2:I2"/>
  </mergeCells>
  <printOptions/>
  <pageMargins left="0.75" right="0.7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A.R.E. 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Zilberman</dc:creator>
  <cp:keywords/>
  <dc:description/>
  <cp:lastModifiedBy>David Zilberman</cp:lastModifiedBy>
  <cp:lastPrinted>2004-05-04T21:57:55Z</cp:lastPrinted>
  <dcterms:created xsi:type="dcterms:W3CDTF">2004-05-04T18:53:52Z</dcterms:created>
  <cp:category/>
  <cp:version/>
  <cp:contentType/>
  <cp:contentStatus/>
</cp:coreProperties>
</file>