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00" windowHeight="4305" activeTab="0"/>
  </bookViews>
  <sheets>
    <sheet name="Database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<sst xmlns="http://schemas.openxmlformats.org/spreadsheetml/2006/main" count="2498" uniqueCount="1309">
  <si>
    <t>Power Boiler and Heat Exchanger Manufacturing</t>
  </si>
  <si>
    <t>Metal Tank (Heavy Gauge) Manufacturing</t>
  </si>
  <si>
    <t>Metal Can Manufacturing</t>
  </si>
  <si>
    <t>Other Metal Container Manufacturing</t>
  </si>
  <si>
    <t>Hardware Manufacturing</t>
  </si>
  <si>
    <t>Spring (Heavy Gauge) Manufacturing</t>
  </si>
  <si>
    <t>Spring (Light Gauge) Manufacturing</t>
  </si>
  <si>
    <t>Other Fabricated Wire Product Manufacturing</t>
  </si>
  <si>
    <t>Machine Shops</t>
  </si>
  <si>
    <t>Precision Turned Product Manufacturing</t>
  </si>
  <si>
    <t>Bolt, Nut, Screw, Rivet, and Washer Manufacturing</t>
  </si>
  <si>
    <t>Metal Heat Treating</t>
  </si>
  <si>
    <t>Metal Coating, Engraving (except Jewelry and Silverware), and Allied Services to Manufacturers</t>
  </si>
  <si>
    <t>Electroplating, Plating, Polishing, Anodizing, and Coloring</t>
  </si>
  <si>
    <t>Industrial Valve Manufacturing</t>
  </si>
  <si>
    <t>Fluid Power Valve and Hose Fitting Manufacturing</t>
  </si>
  <si>
    <t>Plumbing Fixture Fitting and Trim Manufacturing</t>
  </si>
  <si>
    <t>Other Metal Valve and Pipe Fitting Manufacturing</t>
  </si>
  <si>
    <t>Ball and Roller Bearing Manufacturing</t>
  </si>
  <si>
    <t>Small Arms Ammunition Manufacturing</t>
  </si>
  <si>
    <t>Ammunition (except Small Arms) Manufacturing</t>
  </si>
  <si>
    <t>Small Arms Manufacturing</t>
  </si>
  <si>
    <t>Other Ordnance and Accessories Manufacturing</t>
  </si>
  <si>
    <t>Fabricated Pipe and Pipe Fitting Manufacturing</t>
  </si>
  <si>
    <t>Industrial Pattern Manufacturing</t>
  </si>
  <si>
    <t>Enameled Iron and Metal Sanitary Ware Manufacturing</t>
  </si>
  <si>
    <t>All Other Miscellaneous Fabricated Metal Product Manufacturing</t>
  </si>
  <si>
    <t>Farm Machinery and Equipment Manufacturing</t>
  </si>
  <si>
    <t>MACHINERY</t>
  </si>
  <si>
    <t>Lawn and Garden Tractor and Home Lawn and Garden Equipment Manufacturing</t>
  </si>
  <si>
    <t>Construction Machinery Manufacturing</t>
  </si>
  <si>
    <t>Mining Machinery and Equipment Manufacturing</t>
  </si>
  <si>
    <t>Oil and Gas Field Machinery and Equipment Manufacturing</t>
  </si>
  <si>
    <t>Sawmill and Woodworking Machinery Manufacturing</t>
  </si>
  <si>
    <t>Plastics and Rubber Industry Machinery Manufacturing</t>
  </si>
  <si>
    <t>Paper Industry Machinery Manufacturing</t>
  </si>
  <si>
    <t>Textile Machinery Manufacturing</t>
  </si>
  <si>
    <t>Printing Machinery and Equipment Manufacturing</t>
  </si>
  <si>
    <t>Food Product Machinery Manufacturing</t>
  </si>
  <si>
    <t>Semiconductor Machinery Manufacturing</t>
  </si>
  <si>
    <t>All Other Industrial Machinery Manufacturing</t>
  </si>
  <si>
    <t>Automatic Vending Machine Manufacturing</t>
  </si>
  <si>
    <t>Commercial Laundry, Drycleaning, and Pressing Machine Manufacturing</t>
  </si>
  <si>
    <t>Office Machinery Manufacturing</t>
  </si>
  <si>
    <t>Optical Instrument and Lens Manufacturing</t>
  </si>
  <si>
    <t>Photographic and Photocopying Equipment Manufacturing</t>
  </si>
  <si>
    <t>Other Commercial and Service Industry Machinery Manufacturing</t>
  </si>
  <si>
    <t>Air Purification Equipment Manufacturing</t>
  </si>
  <si>
    <t>Industrial and Commercial Fan and Blower Manufacturing</t>
  </si>
  <si>
    <t>Heating Equipment (except Warm Air Furnaces) Manufacturing</t>
  </si>
  <si>
    <t>Air-Conditioning and Warm Air Heating Equipment and Commercial and Industrial Refrigeration Equipment Manufacturing</t>
  </si>
  <si>
    <t>Industrial Mold Manufacturing</t>
  </si>
  <si>
    <t>Machine Tool (Metal Cutting Types) Manufacturing</t>
  </si>
  <si>
    <t>Machine Tool (Metal Forming Types) Manufacturing</t>
  </si>
  <si>
    <t>Special Die and Tool, Die Set, Jig, and Fixture Manufacturing</t>
  </si>
  <si>
    <t>Cutting Tool and Machine Tool Accessory Manufacturing</t>
  </si>
  <si>
    <t>Rolling Mill Machinery and Equipment Manufacturing</t>
  </si>
  <si>
    <t>Other Metalworking Machinery Manufacturing</t>
  </si>
  <si>
    <t>Turbine and Turbine Generator Set Units Manufacturing</t>
  </si>
  <si>
    <t>Speed Changer, Industrial High-Speed Drive, and Gear Manufacturing</t>
  </si>
  <si>
    <t>Mechanical Power Transmission Equipment Manufacturing</t>
  </si>
  <si>
    <t>Other Engine Equipment Manufacturing</t>
  </si>
  <si>
    <t>Pump and Pumping Equipment Manufacturing</t>
  </si>
  <si>
    <t>Air and Gas Compressor Manufacturing</t>
  </si>
  <si>
    <t>Measuring and Dispensing Pump Manufacturing</t>
  </si>
  <si>
    <t>Elevator and Moving Stairway Manufacturing</t>
  </si>
  <si>
    <t>Conveyor and Conveying Equipment Manufacturing</t>
  </si>
  <si>
    <t>Overhead Traveling Crane, Hoist, and Monorail System Manufacturing</t>
  </si>
  <si>
    <t>Industrial Truck, Tractor, Trailer, and Stacker Machinery Manufacturing</t>
  </si>
  <si>
    <t>Power-Driven Handtool Manufacturing</t>
  </si>
  <si>
    <t>Welding and Soldering Equipment Manufacturing</t>
  </si>
  <si>
    <t>Packaging Machinery Manufacturing</t>
  </si>
  <si>
    <t>Industrial Process Furnace and Oven Manufacturing</t>
  </si>
  <si>
    <t>Fluid Power Cylinder and Actuator Manufacturing</t>
  </si>
  <si>
    <t>Fluid Power Pump and Motor Manufacturing</t>
  </si>
  <si>
    <t>Scale and Balance (except Laboratory) Manufacturing</t>
  </si>
  <si>
    <t>All Other Miscellaneous General Purpose Machinery Manufacturing</t>
  </si>
  <si>
    <t>Electronic Computer Manufacturing</t>
  </si>
  <si>
    <t>COMPMFG</t>
  </si>
  <si>
    <t>Computer Storage Device Manufacturing</t>
  </si>
  <si>
    <t>Computer Terminal Manufacturing</t>
  </si>
  <si>
    <t>Other Computer Peripheral Equipment Manufacturing</t>
  </si>
  <si>
    <t>Telephone Apparatus Manufacturing</t>
  </si>
  <si>
    <t>COMPCOMM</t>
  </si>
  <si>
    <t>Radio and Television Broadcasting and Wireless Communications Equipment Manufacturing</t>
  </si>
  <si>
    <t>Other Communications Equipment Manufacturing</t>
  </si>
  <si>
    <t>Audio and Video Equipment Manufacturing</t>
  </si>
  <si>
    <t>COMPPARTS</t>
  </si>
  <si>
    <t>Electron Tube Manufacturing</t>
  </si>
  <si>
    <t>Bare Printed Circuit Board Manufacturing</t>
  </si>
  <si>
    <t>Semiconductor and Related Device Manufacturing</t>
  </si>
  <si>
    <t>Electronic Capacitor Manufacturing</t>
  </si>
  <si>
    <t>Electronic Resistor Manufacturing</t>
  </si>
  <si>
    <t>Electronic Coil, Transformer, and Other Inductor Manufacturing</t>
  </si>
  <si>
    <t>Electronic Connector Manufacturing</t>
  </si>
  <si>
    <t>Printed Circuit Assembly (Electronic Assembly) Manufacturing</t>
  </si>
  <si>
    <t>Other Electronic Component Manufacturing</t>
  </si>
  <si>
    <t>Electromedical and Electrotherapeutic Apparatus Manufacturing</t>
  </si>
  <si>
    <t>COMPINST</t>
  </si>
  <si>
    <t>Search, Detection, Navigation, Guidance, Aeronautical, and Nautical System and Instrument Manufacturing</t>
  </si>
  <si>
    <t>Automatic Environmental Control Manufacturing for Residential, Commercial, and Appliance Use</t>
  </si>
  <si>
    <t>Instruments and Related Products Manufacturing for Measuring, Displaying, and Controlling Industrial Process Variables</t>
  </si>
  <si>
    <t>Totalizing Fluid Meter and Counting Device Manufacturing</t>
  </si>
  <si>
    <t>Instrument Manufacturing for Measuring and Testing Electricity and Electrical Signals</t>
  </si>
  <si>
    <t>Analytical Laboratory Instrument Manufacturing</t>
  </si>
  <si>
    <t>Irradiation Apparatus Manufacturing</t>
  </si>
  <si>
    <t>Watch, Clock, and Part Manufacturing</t>
  </si>
  <si>
    <t>Other Measuring and Controlling Device Manufacturing</t>
  </si>
  <si>
    <t>Software Reproducing</t>
  </si>
  <si>
    <t>COMPMEDIA</t>
  </si>
  <si>
    <t>Prerecorded Compact Disc (except Software), Tape, and Record Reproducing</t>
  </si>
  <si>
    <t>Magnetic and Optical Recording Media Manufacturing</t>
  </si>
  <si>
    <t>Electric Lamp Bulb and Part Manufacturing</t>
  </si>
  <si>
    <t>ELECTRIC</t>
  </si>
  <si>
    <t>Residential Electric Lighting Fixture Manufacturing</t>
  </si>
  <si>
    <t>Total Wages (Q202-Q103)</t>
  </si>
  <si>
    <t>Aluminum</t>
  </si>
  <si>
    <t>VehicleServ</t>
  </si>
  <si>
    <t>WholeGas</t>
  </si>
  <si>
    <t>Commercial, Industrial, and Institutional Electric Lighting Fixture Manufacturing</t>
  </si>
  <si>
    <t>Other Lighting Equipment Manufacturing</t>
  </si>
  <si>
    <t>Electric Housewares and Household Fan Manufacturing</t>
  </si>
  <si>
    <t>Household Vacuum Cleaner Manufacturing</t>
  </si>
  <si>
    <t>Household Cooking Appliance Manufacturing</t>
  </si>
  <si>
    <t>Household Refrigerator and Home Freezer Manufacturing</t>
  </si>
  <si>
    <t>Household Laundry Equipment Manufacturing</t>
  </si>
  <si>
    <t>Other Major Household Appliance Manufacturing</t>
  </si>
  <si>
    <t>Power, Distribution, and Specialty Transformer Manufacturing</t>
  </si>
  <si>
    <t>Motor and Generator Manufacturing</t>
  </si>
  <si>
    <t>Switchgear and Switchboard Apparatus Manufacturing</t>
  </si>
  <si>
    <t>Relay and Industrial Control Manufacturing</t>
  </si>
  <si>
    <t>Storage Battery Manufacturing</t>
  </si>
  <si>
    <t>Primary Battery Manufacturing</t>
  </si>
  <si>
    <t>Fiber Optic Cable Manufacturing</t>
  </si>
  <si>
    <t>Other Communication and Energy Wire Manufacturing</t>
  </si>
  <si>
    <t>Current-Carrying Wiring Device Manufacturing</t>
  </si>
  <si>
    <t>Noncurrent-Carrying Wiring Device Manufacturing</t>
  </si>
  <si>
    <t>Carbon and Graphite Product Manufacturing</t>
  </si>
  <si>
    <t>All Other Miscellaneous Electrical Equipment and Component Manufacturing</t>
  </si>
  <si>
    <t>Automobile Manufacturing</t>
  </si>
  <si>
    <t>AUTOMFG</t>
  </si>
  <si>
    <t>Light Truck and Utility Vehicle Manufacturing</t>
  </si>
  <si>
    <t>Heavy Duty Truck Manufacturing</t>
  </si>
  <si>
    <t>VEHICLEMFG</t>
  </si>
  <si>
    <t>Motor Vehicle Body Manufacturing</t>
  </si>
  <si>
    <t>VEHICLEBODY</t>
  </si>
  <si>
    <t>Truck Trailer Manufacturing</t>
  </si>
  <si>
    <t>Motor Home Manufacturing</t>
  </si>
  <si>
    <t>Travel Trailer and Camper Manufacturing</t>
  </si>
  <si>
    <t>Carburetor, Piston, Piston Ring, and Valve Manufacturing</t>
  </si>
  <si>
    <t>VEHICLEPARTS</t>
  </si>
  <si>
    <t>Gasoline Engine and Engine Parts Manufacturing</t>
  </si>
  <si>
    <t>Vehicular Lighting Equipment Manufacturing</t>
  </si>
  <si>
    <t>Other Motor Vehicle Electrical and Electronic Equipment Manufacturing</t>
  </si>
  <si>
    <t>Motor Vehicle Steering and Suspension Components (except Spring) Manufacturing</t>
  </si>
  <si>
    <t>Motor Vehicle Brake System Manufacturing</t>
  </si>
  <si>
    <t>Motor Vehicle Transmission and Power Train Parts Manufacturing</t>
  </si>
  <si>
    <t>Motor Vehicle Seating and Interior Trim Manufacturing</t>
  </si>
  <si>
    <t>Motor Vehicle Metal Stamping</t>
  </si>
  <si>
    <t>Motor Vehicle Air-Conditioning Manufacturing</t>
  </si>
  <si>
    <t>All Other Motor Vehicle Parts Manufacturing</t>
  </si>
  <si>
    <t>Aircraft Manufacturing</t>
  </si>
  <si>
    <t>VEHICLEAERO</t>
  </si>
  <si>
    <t>Aircraft Engine and Engine Parts Manufacturing</t>
  </si>
  <si>
    <t>Other Aircraft Parts and Auxiliary Equipment Manufacturing</t>
  </si>
  <si>
    <t>Guided Missile and Space Vehicle Manufacturing</t>
  </si>
  <si>
    <t>Guided Missile and Space Vehicle Propulsion Unit and Propulsion Unit Parts Manufacturing</t>
  </si>
  <si>
    <t>Other Guided Missile and Space Vehicle Parts and Auxiliary Equipment Manufacturing</t>
  </si>
  <si>
    <t>Railroad Rolling Stock Manufacturing</t>
  </si>
  <si>
    <t>VEHICLEOTHER</t>
  </si>
  <si>
    <t>Ship Building and Repairing</t>
  </si>
  <si>
    <t>VEHICLESHIPS</t>
  </si>
  <si>
    <t>Boat Building</t>
  </si>
  <si>
    <t>Motorcycle, Bicycle, and Parts Manufacturing</t>
  </si>
  <si>
    <t>Military Armored Vehicle, Tank, and Tank Component Manufacturing</t>
  </si>
  <si>
    <t>All Other Transportation Equipment Manufacturing</t>
  </si>
  <si>
    <t>Wood Kitchen Cabinet and Countertop Manufacturing</t>
  </si>
  <si>
    <t>FURN</t>
  </si>
  <si>
    <t>Upholstered Household Furniture Manufacturing</t>
  </si>
  <si>
    <t>Nonupholstered Wood Household Furniture Manufacturing</t>
  </si>
  <si>
    <t>Metal Household Furniture Manufacturing</t>
  </si>
  <si>
    <t>Household Furniture (except Wood and Metal) Manufacturing</t>
  </si>
  <si>
    <t>Institutional Furniture Manufacturing</t>
  </si>
  <si>
    <t>Wood Television, Radio, and Sewing Machine Cabinet Manufacturing</t>
  </si>
  <si>
    <t>Wood Office Furniture Manufacturing</t>
  </si>
  <si>
    <t>Custom Architectural Woodwork and Millwork Manufacturing</t>
  </si>
  <si>
    <t>Office Furniture (except Wood) Manufacturing</t>
  </si>
  <si>
    <t>Showcase, Partition, Shelving, and Locker Manufacturing</t>
  </si>
  <si>
    <t>Mattress Manufacturing</t>
  </si>
  <si>
    <t>Blind and Shade Manufacturing</t>
  </si>
  <si>
    <t>Laboratory Apparatus and Furniture Manufacturing</t>
  </si>
  <si>
    <t>LABDENT</t>
  </si>
  <si>
    <t>Surgical and Medical Instrument Manufacturing</t>
  </si>
  <si>
    <t>Surgical Appliance and Supplies Manufacturing</t>
  </si>
  <si>
    <t>Dental Equipment and Supplies Manufacturing</t>
  </si>
  <si>
    <t>Ophthalmic Goods Manufacturing</t>
  </si>
  <si>
    <t>Dental Laboratories</t>
  </si>
  <si>
    <t>Jewelry (except Costume) Manufacturing</t>
  </si>
  <si>
    <t>MISCMFG</t>
  </si>
  <si>
    <t>Silverware and Hollowware Manufacturing</t>
  </si>
  <si>
    <t>Jewelers' Material and Lapidary Work Manufacturing</t>
  </si>
  <si>
    <t>Costume Jewelry and Novelty Manufacturing</t>
  </si>
  <si>
    <t>Sporting and Athletic Goods Manufacturing</t>
  </si>
  <si>
    <t>Doll and Stuffed Toy Manufacturing</t>
  </si>
  <si>
    <t>Game, Toy, and Children's Vehicle Manufacturing</t>
  </si>
  <si>
    <t>Pen and Mechanical Pencil Manufacturing</t>
  </si>
  <si>
    <t>Lead Pencil and Art Good Manufacturing</t>
  </si>
  <si>
    <t>Marking Device Manufacturing</t>
  </si>
  <si>
    <t>Carbon Paper and Inked Ribbon Manufacturing</t>
  </si>
  <si>
    <t>Sign Manufacturing</t>
  </si>
  <si>
    <t>Gasket, Packing, and Sealing Device Manufacturing</t>
  </si>
  <si>
    <t>Musical Instrument Manufacturing</t>
  </si>
  <si>
    <t>Fastener, Button, Needle, and Pin Manufacturing</t>
  </si>
  <si>
    <t>Broom, Brush, and Mop Manufacturing</t>
  </si>
  <si>
    <t>Burial Casket Manufacturing</t>
  </si>
  <si>
    <t>All Other Miscellaneous Manufacturing</t>
  </si>
  <si>
    <t>Automobile and Other Motor Vehicle Merchant Wholesalers</t>
  </si>
  <si>
    <t>WHOLEDUR</t>
  </si>
  <si>
    <t>Motor Vehicle Supplies and New Parts Merchant Wholesalers</t>
  </si>
  <si>
    <t>Tire and Tube Merchant Wholesalers</t>
  </si>
  <si>
    <t>Motor Vehicle Parts (Used) Merchant Wholesalers</t>
  </si>
  <si>
    <t>Furniture Merchant Wholesalers</t>
  </si>
  <si>
    <t>Home Furnishing Merchant Wholesalers</t>
  </si>
  <si>
    <t>Lumber, Plywood, Millwork, and Wood Panel Merchant Wholesalers</t>
  </si>
  <si>
    <t>Brick, Stone, and Related Construction Material Merchant Wholesalers</t>
  </si>
  <si>
    <t>Roofing, Siding, and Insulation Material Merchant Wholesalers</t>
  </si>
  <si>
    <t>Other Construction Material Merchant Wholesalers</t>
  </si>
  <si>
    <t>Photographic Equipment and Supplies Merchant Wholesalers</t>
  </si>
  <si>
    <t>Office Equipment Merchant Wholesalers</t>
  </si>
  <si>
    <t>Computer and Computer Peripheral Equipment and Software Merchant Wholesalers</t>
  </si>
  <si>
    <t>Other Commercial Equipment Merchant Wholesalers</t>
  </si>
  <si>
    <t>Medical, Dental, and Hospital Equipment and Supplies Merchant Wholesalers</t>
  </si>
  <si>
    <t>Ophthalmic Goods Merchant Wholesalers</t>
  </si>
  <si>
    <t>Other Professional Equipment and Supplies Merchant Wholesalers</t>
  </si>
  <si>
    <t>Metal Service Centers and Other Metal Merchant Wholesalers</t>
  </si>
  <si>
    <t>Coal and Other Mineral and Ore Merchant Wholesalers</t>
  </si>
  <si>
    <t>Electrical Apparatus and Equipment, Wiring Supplies, and Related Equipment Merchant  Wholesalers</t>
  </si>
  <si>
    <t>Electrical and Electronic Appliance, Television, and Radio Set Merchant Wholesalers</t>
  </si>
  <si>
    <t>Other Electronic Parts and Equipment Merchant Wholesalers</t>
  </si>
  <si>
    <t>Hardware Merchant Wholesalers</t>
  </si>
  <si>
    <t>Plumbing and Heating Equipment and Supplies (Hydronics) Merchant Wholesalers</t>
  </si>
  <si>
    <t>Warm Air Heating and Air-Conditioning Equipment and Supplies Merchant Wholesalers</t>
  </si>
  <si>
    <t>Refrigeration Equipment and Supplies Merchant Wholesalers</t>
  </si>
  <si>
    <t>Construction and Mining (except Oil Well) Machinery and Equipment Merchant Wholesalers</t>
  </si>
  <si>
    <t>Farm and Garden Machinery and Equipment Merchant Wholesalers</t>
  </si>
  <si>
    <t>Industrial Machinery and Equipment Merchant Wholesalers</t>
  </si>
  <si>
    <t>Industrial Supplies Merchant Wholesalers</t>
  </si>
  <si>
    <t>Service Establishment Equipment and Supplies Merchant Wholesalers</t>
  </si>
  <si>
    <t>Transportation Equipment and Supplies (except Motor Vehicle) Merchant Wholesalers</t>
  </si>
  <si>
    <t>Sporting and Recreational Goods and Supplies Merchant Wholesalers</t>
  </si>
  <si>
    <t>Toy and Hobby Goods and Supplies Merchant Wholesalers</t>
  </si>
  <si>
    <t>Recyclable Material Merchant Wholesalers</t>
  </si>
  <si>
    <t>Jewelry, Watch, Precious Stone, and Precious Metal Merchant Wholesalers</t>
  </si>
  <si>
    <t>Other Miscellaneous Durable Goods Merchant Wholesalers</t>
  </si>
  <si>
    <t>Printing and Writing Paper Merchant Wholesalers</t>
  </si>
  <si>
    <t>WHOLENON</t>
  </si>
  <si>
    <t>Stationery and Office Supplies Merchant Wholesalers</t>
  </si>
  <si>
    <t>Industrial and Personal Service Paper Merchant Wholesalers</t>
  </si>
  <si>
    <t>Drugs and Druggists' Sundries Merchant Wholesalers</t>
  </si>
  <si>
    <t>Piece Goods, Notions, and Other Dry Goods Merchant Wholesalers</t>
  </si>
  <si>
    <t>Men's and Boys' Clothing and Furnishings Merchant Wholesalers</t>
  </si>
  <si>
    <t>Women's, Children's, and Infants' Clothing and Accessories Merchant Wholesalers</t>
  </si>
  <si>
    <t>Footwear Merchant Wholesalers</t>
  </si>
  <si>
    <t>General Line Grocery Merchant Wholesalers</t>
  </si>
  <si>
    <t>Packaged Frozen Food Merchant Wholesalers</t>
  </si>
  <si>
    <t>Dairy Product (except Dried or Canned) Merchant Wholesalers</t>
  </si>
  <si>
    <t>Poultry and Poultry Product Merchant Wholesalers</t>
  </si>
  <si>
    <t>Confectionery Merchant Wholesalers</t>
  </si>
  <si>
    <t>Fish and Seafood Merchant Wholesalers</t>
  </si>
  <si>
    <t>Meat and Meat Product Merchant Wholesalers</t>
  </si>
  <si>
    <t>Fresh Fruit and Vegetable Merchant Wholesalers</t>
  </si>
  <si>
    <t>Other Grocery and Related Products Merchant Wholesalers</t>
  </si>
  <si>
    <t>Grain and Field Bean Merchant Wholesalers</t>
  </si>
  <si>
    <t>Livestock Merchant Wholesalers</t>
  </si>
  <si>
    <t>Other Farm Product Raw Material Merchant Wholesalers</t>
  </si>
  <si>
    <t>Plastics Materials and Basic Forms and Shapes Merchant Wholesalers</t>
  </si>
  <si>
    <t>Other Chemical and Allied Products Merchant Wholesalers</t>
  </si>
  <si>
    <t>Petroleum Bulk Stations and Terminals</t>
  </si>
  <si>
    <t>Petroleum and Petroleum Products Merchant Wholesalers (except Bulk Stations and Terminals)</t>
  </si>
  <si>
    <t>Beer and Ale Merchant Wholesalers</t>
  </si>
  <si>
    <t>Wine and Distilled Alcoholic Beverage Merchant Wholesalers</t>
  </si>
  <si>
    <t>Farm Supplies Merchant Wholesalers</t>
  </si>
  <si>
    <t>Book, Periodical, and Newspaper Merchant Wholesalers</t>
  </si>
  <si>
    <t>Flower, Nursery Stock, and Florists' Supplies Merchant Wholesalers</t>
  </si>
  <si>
    <t>Tobacco and Tobacco Product Merchant Wholesalers</t>
  </si>
  <si>
    <t>Paint, Varnish, and Supplies Merchant Wholesalers</t>
  </si>
  <si>
    <t>Other Miscellaneous Nondurable Goods Merchant Wholesalers</t>
  </si>
  <si>
    <t>Business to Business Electronic Markets</t>
  </si>
  <si>
    <t>WHOLEAGENT</t>
  </si>
  <si>
    <t>Wholesale Trade Agents and Brokers</t>
  </si>
  <si>
    <t>New Car Dealers</t>
  </si>
  <si>
    <t>RETAILVEH</t>
  </si>
  <si>
    <t>Used Car Dealers</t>
  </si>
  <si>
    <t>Recreational Vehicle Dealers</t>
  </si>
  <si>
    <t>Motorcycle Dealers</t>
  </si>
  <si>
    <t>Boat Dealers</t>
  </si>
  <si>
    <t>All Other Motor Vehicle Dealers</t>
  </si>
  <si>
    <t>Automotive Parts and Accessories Stores</t>
  </si>
  <si>
    <t>Tire Dealers</t>
  </si>
  <si>
    <t>Furniture Stores</t>
  </si>
  <si>
    <t>RETAILFURN</t>
  </si>
  <si>
    <t>Floor Covering Stores</t>
  </si>
  <si>
    <t>Window Treatment Stores</t>
  </si>
  <si>
    <t>All Other Home Furnishings Stores</t>
  </si>
  <si>
    <t>Household Appliance Stores</t>
  </si>
  <si>
    <t>RETAILELECT</t>
  </si>
  <si>
    <t>Radio, Television, and Other Electronics Stores</t>
  </si>
  <si>
    <t>Computer and Software Stores</t>
  </si>
  <si>
    <t>Camera and Photographic Supplies Stores</t>
  </si>
  <si>
    <t>Home Centers</t>
  </si>
  <si>
    <t>RETAILBUILD</t>
  </si>
  <si>
    <t>Paint and Wallpaper Stores</t>
  </si>
  <si>
    <t>Hardware Stores</t>
  </si>
  <si>
    <t>Other Building Material Dealers</t>
  </si>
  <si>
    <t>Outdoor Power Equipment Stores</t>
  </si>
  <si>
    <t>Nursery, Garden Center, and Farm Supply Stores</t>
  </si>
  <si>
    <t>Supermarkets and Other Grocery (except Convenience) Stores</t>
  </si>
  <si>
    <t>RETAILFOOD</t>
  </si>
  <si>
    <t>Convenience Stores</t>
  </si>
  <si>
    <t>Meat Markets</t>
  </si>
  <si>
    <t>Fish and Seafood Markets</t>
  </si>
  <si>
    <t>Fruit and Vegetable Markets</t>
  </si>
  <si>
    <t>Baked Goods Stores</t>
  </si>
  <si>
    <t>Confectionery and Nut Stores</t>
  </si>
  <si>
    <t>All Other Specialty Food Stores</t>
  </si>
  <si>
    <t>Beer, Wine, and Liquor Stores</t>
  </si>
  <si>
    <t>Pharmacies and Drug Stores</t>
  </si>
  <si>
    <t>RETAILDRUG</t>
  </si>
  <si>
    <t>Cosmetics, Beauty Supplies, and Perfume Stores</t>
  </si>
  <si>
    <t>Optical Goods Stores</t>
  </si>
  <si>
    <t>Food (Health) Supplement Stores</t>
  </si>
  <si>
    <t>All Other Health and Personal Care Stores</t>
  </si>
  <si>
    <t>Gasoline Stations with Convenience Stores</t>
  </si>
  <si>
    <t>RETAILGAS</t>
  </si>
  <si>
    <t>Other Gasoline Stations</t>
  </si>
  <si>
    <t>Men's Clothing Stores</t>
  </si>
  <si>
    <t>RETAILAPP</t>
  </si>
  <si>
    <t>Women's Clothing Stores</t>
  </si>
  <si>
    <t>Children's and Infants' Clothing Stores</t>
  </si>
  <si>
    <t>Family Clothing Stores</t>
  </si>
  <si>
    <t>Clothing Accessories Stores</t>
  </si>
  <si>
    <t>Other Clothing Stores</t>
  </si>
  <si>
    <t>Shoe Stores</t>
  </si>
  <si>
    <t>Jewelry Stores</t>
  </si>
  <si>
    <t>Luggage and Leather Goods Stores</t>
  </si>
  <si>
    <t>Sporting Goods Stores</t>
  </si>
  <si>
    <t>RETAILSPORT</t>
  </si>
  <si>
    <t>Hobby, Toy, and Game Stores</t>
  </si>
  <si>
    <t>Sewing, Needlework, and Piece Goods Stores</t>
  </si>
  <si>
    <t>Musical Instrument and Supplies Stores</t>
  </si>
  <si>
    <t>Book Stores</t>
  </si>
  <si>
    <t>News Dealers and Newsstands</t>
  </si>
  <si>
    <t>Prerecorded Tape, Compact Disc, and Record Stores</t>
  </si>
  <si>
    <t>Department Stores (except Discount Department Stores)</t>
  </si>
  <si>
    <t>RETAILGEN</t>
  </si>
  <si>
    <t>Discount Department Stores</t>
  </si>
  <si>
    <t>Warehouse Clubs and Supercenters</t>
  </si>
  <si>
    <t>All Other General Merchandise Stores</t>
  </si>
  <si>
    <t>Florists</t>
  </si>
  <si>
    <t>RETAILMISC</t>
  </si>
  <si>
    <t>Office Supplies and Stationery Stores</t>
  </si>
  <si>
    <t>Gift, Novelty, and Souvenir Stores</t>
  </si>
  <si>
    <t>Used Merchandise Stores</t>
  </si>
  <si>
    <t>Pet and Pet Supplies Stores</t>
  </si>
  <si>
    <t>Art Dealers</t>
  </si>
  <si>
    <t>Manufactured (Mobile) Home Dealers</t>
  </si>
  <si>
    <t>Tobacco Stores</t>
  </si>
  <si>
    <t>All Other Miscellaneous Store Retailers (except Tobacco Stores)</t>
  </si>
  <si>
    <t>Electronic Shopping</t>
  </si>
  <si>
    <t>RETAILNON</t>
  </si>
  <si>
    <t>Electronic Auctions</t>
  </si>
  <si>
    <t>Mail-Order Houses</t>
  </si>
  <si>
    <t>Vending Machine Operators</t>
  </si>
  <si>
    <t>Heating Oil Dealers</t>
  </si>
  <si>
    <t>Liquefied Petroleum Gas (Bottled Gas) Dealers</t>
  </si>
  <si>
    <t>Other Fuel Dealers</t>
  </si>
  <si>
    <t>Other Direct Selling Establishments</t>
  </si>
  <si>
    <t>Scheduled Passenger Air Transportation</t>
  </si>
  <si>
    <t>TRANSPORT</t>
  </si>
  <si>
    <t>Scheduled Freight Air Transportation</t>
  </si>
  <si>
    <t>Nonscheduled Chartered Passenger Air Transportation</t>
  </si>
  <si>
    <t>Nonscheduled Chartered Freight Air Transportation</t>
  </si>
  <si>
    <t>Other Nonscheduled Air Transportation</t>
  </si>
  <si>
    <t>Line-Haul Railroads</t>
  </si>
  <si>
    <t>Short Line Railroads</t>
  </si>
  <si>
    <t>Deep Sea Freight Transportation</t>
  </si>
  <si>
    <t>Deep Sea Passenger Transportation</t>
  </si>
  <si>
    <t>Coastal and Great Lakes Freight Transportation</t>
  </si>
  <si>
    <t>Coastal and Great Lakes Passenger Transportation</t>
  </si>
  <si>
    <t>Inland Water Freight Transportation</t>
  </si>
  <si>
    <t>Inland Water Passenger Transportation</t>
  </si>
  <si>
    <t>General Freight Trucking, Local</t>
  </si>
  <si>
    <t>General Freight Trucking, Long-Distance, Truckload</t>
  </si>
  <si>
    <t>General Freight Trucking, Long-Distance, Less Than Truckload</t>
  </si>
  <si>
    <t>Used Household and Office Goods Moving</t>
  </si>
  <si>
    <t>Specialized Freight (except Used Goods) Trucking, Local</t>
  </si>
  <si>
    <t>Specialized Freight (except Used Goods) Trucking, Long-Distance</t>
  </si>
  <si>
    <t>Mixed Mode Transit Systems</t>
  </si>
  <si>
    <t>Commuter Rail Systems</t>
  </si>
  <si>
    <t>Bus and Other Motor Vehicle Transit Systems</t>
  </si>
  <si>
    <t>Other Urban Transit Systems</t>
  </si>
  <si>
    <t>Interurban and Rural Bus Transportation</t>
  </si>
  <si>
    <t>Taxi Service</t>
  </si>
  <si>
    <t>Limousine Service</t>
  </si>
  <si>
    <t>School and Employee Bus Transportation</t>
  </si>
  <si>
    <t>Charter Bus Industry</t>
  </si>
  <si>
    <t>Special Needs Transportation</t>
  </si>
  <si>
    <t>All Other Transit and Ground Passenger Transportation</t>
  </si>
  <si>
    <t>Pipeline Transportation of Crude Oil</t>
  </si>
  <si>
    <t>Pipeline Transportation of Natural Gas</t>
  </si>
  <si>
    <t>Pipeline Transportation of Refined Petroleum Products</t>
  </si>
  <si>
    <t>All Other Pipeline Transportation</t>
  </si>
  <si>
    <t>Scenic and Sightseeing Transportation, Land</t>
  </si>
  <si>
    <t>Scenic and Sightseeing Transportation, Water</t>
  </si>
  <si>
    <t>Scenic and Sightseeing Transportation, Other</t>
  </si>
  <si>
    <t>Air Traffic Control</t>
  </si>
  <si>
    <t>Other Airport Operations</t>
  </si>
  <si>
    <t>Other Support Activities for Air Transportation</t>
  </si>
  <si>
    <t>Support Activities for Rail Transportation</t>
  </si>
  <si>
    <t>Port and Harbor Operations</t>
  </si>
  <si>
    <t>Marine Cargo Handling</t>
  </si>
  <si>
    <t>Navigational Services to Shipping</t>
  </si>
  <si>
    <t>Other Support Activities for Water Transportation</t>
  </si>
  <si>
    <t>Motor Vehicle Towing</t>
  </si>
  <si>
    <t>Other Support Activities for Road Transportation</t>
  </si>
  <si>
    <t>Freight Transportation Arrangement</t>
  </si>
  <si>
    <t>Packing and Crating</t>
  </si>
  <si>
    <t>All Other Support Activities for Transportation</t>
  </si>
  <si>
    <t>Postal Service</t>
  </si>
  <si>
    <t>Couriers</t>
  </si>
  <si>
    <t>Local Messengers and Local Delivery</t>
  </si>
  <si>
    <t>General Warehousing and Storage</t>
  </si>
  <si>
    <t>Refrigerated Warehousing and Storage</t>
  </si>
  <si>
    <t>Farm Product Warehousing and Storage</t>
  </si>
  <si>
    <t>Other Warehousing and Storage</t>
  </si>
  <si>
    <t>Newspaper Publishers</t>
  </si>
  <si>
    <t>Periodical Publishers</t>
  </si>
  <si>
    <t>Book Publishers</t>
  </si>
  <si>
    <t>Directory and Mailing List Publishers</t>
  </si>
  <si>
    <t>Greeting Card Publishers</t>
  </si>
  <si>
    <t>All Other Publishers</t>
  </si>
  <si>
    <t>Software Publishers</t>
  </si>
  <si>
    <t>Motion Picture and Video Production</t>
  </si>
  <si>
    <t>INFOMPICT</t>
  </si>
  <si>
    <t>Motion Picture and Video Distribution</t>
  </si>
  <si>
    <t>Motion Picture Theaters (except Drive-Ins)</t>
  </si>
  <si>
    <t>Drive-In Motion Picture Theaters</t>
  </si>
  <si>
    <t>Teleproduction and Other Postproduction Services</t>
  </si>
  <si>
    <t>Other Motion Picture and Video Industries</t>
  </si>
  <si>
    <t>Record Production</t>
  </si>
  <si>
    <t>INFOOTH</t>
  </si>
  <si>
    <t>Integrated Record Production/Distribution</t>
  </si>
  <si>
    <t>Music Publishers</t>
  </si>
  <si>
    <t>Sound Recording Studios</t>
  </si>
  <si>
    <t>Other Sound Recording Industries</t>
  </si>
  <si>
    <t>Radio Networks</t>
  </si>
  <si>
    <t>Radio Stations</t>
  </si>
  <si>
    <t>Television Broadcasting</t>
  </si>
  <si>
    <t>Cable and Other Subscription Programming</t>
  </si>
  <si>
    <t>Internet Publishing and Broadcasting</t>
  </si>
  <si>
    <t>Wired Telecommunications Carriers</t>
  </si>
  <si>
    <t>INFOTEL</t>
  </si>
  <si>
    <t>Paging</t>
  </si>
  <si>
    <t>Cellular and Other Wireless Telecommunications</t>
  </si>
  <si>
    <t>Telecommunications Resellers</t>
  </si>
  <si>
    <t>Satellite Telecommunications</t>
  </si>
  <si>
    <t>Cable and Other Program Distribution</t>
  </si>
  <si>
    <t>Other Telecommunications</t>
  </si>
  <si>
    <t>Internet Service Providers</t>
  </si>
  <si>
    <t>INFOCOM</t>
  </si>
  <si>
    <t>Web Search Portals</t>
  </si>
  <si>
    <t>Data Processing, Hosting, and Related Services</t>
  </si>
  <si>
    <t>News Syndicates</t>
  </si>
  <si>
    <t>Libraries and Archives</t>
  </si>
  <si>
    <t>All Other Information Services</t>
  </si>
  <si>
    <t>Monetary Authorities - Central Bank</t>
  </si>
  <si>
    <t>FINBANKS</t>
  </si>
  <si>
    <t>Commercial Banking</t>
  </si>
  <si>
    <t>Savings Institutions</t>
  </si>
  <si>
    <t>Credit Unions</t>
  </si>
  <si>
    <t>Other Depository Credit Intermediation</t>
  </si>
  <si>
    <t>Credit Card Issuing</t>
  </si>
  <si>
    <t>Sales Financing</t>
  </si>
  <si>
    <t>Consumer Lending</t>
  </si>
  <si>
    <t>Real Estate Credit</t>
  </si>
  <si>
    <t>International Trade Financing</t>
  </si>
  <si>
    <t>Secondary Market Financing</t>
  </si>
  <si>
    <t>All Other Nondepository Credit Intermediation</t>
  </si>
  <si>
    <t>Mortgage and Nonmortgage Loan Brokers</t>
  </si>
  <si>
    <t>Financial Transactions Processing, Reserve, and Clearinghouse Activities</t>
  </si>
  <si>
    <t>Other Activities Related to Credit Intermediation</t>
  </si>
  <si>
    <t>Investment Banking and Securities Dealing</t>
  </si>
  <si>
    <t>FINSECURITIES</t>
  </si>
  <si>
    <t>Securities Brokerage</t>
  </si>
  <si>
    <t>Commodity Contracts Dealing</t>
  </si>
  <si>
    <t>Commodity Contracts Brokerage</t>
  </si>
  <si>
    <t>Securities and Commodity Exchanges</t>
  </si>
  <si>
    <t>Miscellaneous Intermediation</t>
  </si>
  <si>
    <t>Portfolio Management</t>
  </si>
  <si>
    <t>Investment Advice</t>
  </si>
  <si>
    <t>Trust, Fiduciary, and Custody Activities</t>
  </si>
  <si>
    <t>Miscellaneous Financial Investment Activities</t>
  </si>
  <si>
    <t>Direct Life Insurance Carriers</t>
  </si>
  <si>
    <t>FININSURE</t>
  </si>
  <si>
    <t>Direct Health and Medical Insurance Carriers</t>
  </si>
  <si>
    <t>Direct Property and Casualty Insurance Carriers</t>
  </si>
  <si>
    <t>Direct Title Insurance Carriers</t>
  </si>
  <si>
    <t>Other Direct Insurance (except Life, Health, and Medical) Carriers</t>
  </si>
  <si>
    <t>Reinsurance Carriers</t>
  </si>
  <si>
    <t>Insurance Agencies and Brokerages</t>
  </si>
  <si>
    <t>Claims Adjusting</t>
  </si>
  <si>
    <t>Third Party Administration of Insurance and Pension Funds</t>
  </si>
  <si>
    <t>All Other Insurance Related Activities</t>
  </si>
  <si>
    <t>Pension Funds</t>
  </si>
  <si>
    <t>FINOTHER</t>
  </si>
  <si>
    <t>Health and Welfare Funds</t>
  </si>
  <si>
    <t>Other Insurance Funds</t>
  </si>
  <si>
    <t>Open-End Investment Funds</t>
  </si>
  <si>
    <t>Trusts, Estates, and Agency Accounts</t>
  </si>
  <si>
    <t>Real Estate Investment Trusts</t>
  </si>
  <si>
    <t>Other Financial Vehicles</t>
  </si>
  <si>
    <t>Lessors of Residential Buildings and Dwellings</t>
  </si>
  <si>
    <t>FINREAL</t>
  </si>
  <si>
    <t>Lessors of Nonresidential Buildings (except Miniwarehouses)</t>
  </si>
  <si>
    <t>Lessors of Miniwarehouses and Self-Storage Units</t>
  </si>
  <si>
    <t>Lessors of Other Real Estate Property</t>
  </si>
  <si>
    <t>Offices of Real Estate Agents and Brokers</t>
  </si>
  <si>
    <t>Residential Property Managers</t>
  </si>
  <si>
    <t>Nonresidential Property Managers</t>
  </si>
  <si>
    <t>Offices of Real Estate Appraisers</t>
  </si>
  <si>
    <t>Other Activities Related to Real Estate</t>
  </si>
  <si>
    <t>Passenger Car Rental</t>
  </si>
  <si>
    <t>Passenger Car Leasing</t>
  </si>
  <si>
    <t>Truck, Utility Trailer, and RV (Recreational Vehicle) Rental and Leasing</t>
  </si>
  <si>
    <t>Consumer Electronics and Appliances Rental</t>
  </si>
  <si>
    <t>Formal Wear and Costume Rental</t>
  </si>
  <si>
    <t>Video Tape and Disc Rental</t>
  </si>
  <si>
    <t>Home Health Equipment Rental</t>
  </si>
  <si>
    <t>Recreational Goods Rental</t>
  </si>
  <si>
    <t>All Other Consumer Goods Rental</t>
  </si>
  <si>
    <t>General Rental Centers</t>
  </si>
  <si>
    <t>Commercial Air, Rail, and Water Transportation Equipment Rental and Leasing</t>
  </si>
  <si>
    <t>Construction, Mining, and Forestry Machinery and Equipment Rental and Leasing</t>
  </si>
  <si>
    <t>Office Machinery and Equipment Rental and Leasing</t>
  </si>
  <si>
    <t>Other Commercial and Industrial Machinery and Equipment Rental and Leasing</t>
  </si>
  <si>
    <t>Lessors of Nonfinancial Intangible Assets (except Copyrighted Works)</t>
  </si>
  <si>
    <t>Offices of Lawyers</t>
  </si>
  <si>
    <t>PROLEGAL</t>
  </si>
  <si>
    <t>Offices of Notaries</t>
  </si>
  <si>
    <t>Title Abstract and Settlement Offices</t>
  </si>
  <si>
    <t>All Other Legal Services</t>
  </si>
  <si>
    <t>Offices of Certified Public Accountants</t>
  </si>
  <si>
    <t>PROACCOUNT</t>
  </si>
  <si>
    <t>Tax Preparation Services</t>
  </si>
  <si>
    <t>Payroll Services</t>
  </si>
  <si>
    <t>Other Accounting Services</t>
  </si>
  <si>
    <t>Architectural Services</t>
  </si>
  <si>
    <t>PROARCHITECT</t>
  </si>
  <si>
    <t>Landscape Architectural Services</t>
  </si>
  <si>
    <t>Engineering Services</t>
  </si>
  <si>
    <t>Drafting Services</t>
  </si>
  <si>
    <t>Building Inspection Services</t>
  </si>
  <si>
    <t>Geophysical Surveying and Mapping Services</t>
  </si>
  <si>
    <t>Surveying and Mapping (except Geophysical) Services</t>
  </si>
  <si>
    <t>Testing Laboratories</t>
  </si>
  <si>
    <t>Interior Design Services</t>
  </si>
  <si>
    <t>PRODESIGN</t>
  </si>
  <si>
    <t>Industrial Design Services</t>
  </si>
  <si>
    <t>Graphic Design Services</t>
  </si>
  <si>
    <t>Other Specialized Design Services</t>
  </si>
  <si>
    <t>Custom Computer Programming Services</t>
  </si>
  <si>
    <t>PROCOMPDES</t>
  </si>
  <si>
    <t>Computer Systems Design Services</t>
  </si>
  <si>
    <t>Computer Facilities Management Services</t>
  </si>
  <si>
    <t>Other Computer Related Services</t>
  </si>
  <si>
    <t>Administrative Management and General Management Consulting Services</t>
  </si>
  <si>
    <t>PROCONSULT</t>
  </si>
  <si>
    <t>Human Resources and Executive Search Consulting Services</t>
  </si>
  <si>
    <t>Marketing Consulting Services</t>
  </si>
  <si>
    <t>Process, Physical Distribution, and Logistics Consulting Services</t>
  </si>
  <si>
    <t>Other Management Consulting Services</t>
  </si>
  <si>
    <t>Environmental Consulting Services</t>
  </si>
  <si>
    <t>PRORESEARCH</t>
  </si>
  <si>
    <t>Other Scientific and Technical Consulting Services</t>
  </si>
  <si>
    <t>Research and Development in the Physical, Engineering, and Life Sciences</t>
  </si>
  <si>
    <t>Research and Development in the Social Sciences and Humanities</t>
  </si>
  <si>
    <t>Advertising Agencies</t>
  </si>
  <si>
    <t>PROADVERTISE</t>
  </si>
  <si>
    <t>Public Relations Agencies</t>
  </si>
  <si>
    <t>Media Buying Agencies</t>
  </si>
  <si>
    <t>Media Representatives</t>
  </si>
  <si>
    <t>Display Advertising</t>
  </si>
  <si>
    <t>Direct Mail Advertising</t>
  </si>
  <si>
    <t>Advertising Material Distribution Services</t>
  </si>
  <si>
    <t>Other Services Related to Advertising</t>
  </si>
  <si>
    <t>Marketing Research and Public Opinion Polling</t>
  </si>
  <si>
    <t>PROOTHER</t>
  </si>
  <si>
    <t>Photography Studios, Portrait</t>
  </si>
  <si>
    <t>Commercial Photography</t>
  </si>
  <si>
    <t>Translation and Interpretation Services</t>
  </si>
  <si>
    <t>Veterinary Services</t>
  </si>
  <si>
    <t>All Other Professional, Scientific, and Technical Services</t>
  </si>
  <si>
    <t>Offices of Bank Holding Companies</t>
  </si>
  <si>
    <t>BUSSERVICES</t>
  </si>
  <si>
    <t>Offices of Other Holding Companies</t>
  </si>
  <si>
    <t>Corporate, Subsidiary, and Regional Managing Offices</t>
  </si>
  <si>
    <t>Office Administrative Services</t>
  </si>
  <si>
    <t>Facilities Support Services</t>
  </si>
  <si>
    <t>ADMINBUILD</t>
  </si>
  <si>
    <t>Employment Placement Agencies</t>
  </si>
  <si>
    <t>ADMINTEMP</t>
  </si>
  <si>
    <t>Temporary Help Services</t>
  </si>
  <si>
    <t>Professional Employer Organizations</t>
  </si>
  <si>
    <t>Document Preparation Services</t>
  </si>
  <si>
    <t>Telephone Answering Services</t>
  </si>
  <si>
    <t>Telemarketing Bureaus</t>
  </si>
  <si>
    <t>Private Mail Centers</t>
  </si>
  <si>
    <t>Other Business Service Centers (including Copy Shops)</t>
  </si>
  <si>
    <t>Collection Agencies</t>
  </si>
  <si>
    <t>Credit Bureaus</t>
  </si>
  <si>
    <t>Repossession Services</t>
  </si>
  <si>
    <t>Court Reporting and Stenotype Services</t>
  </si>
  <si>
    <t>All Other Business Support Services</t>
  </si>
  <si>
    <t>Travel Agencies</t>
  </si>
  <si>
    <t>Tour Operators</t>
  </si>
  <si>
    <t>Convention and Visitors Bureaus</t>
  </si>
  <si>
    <t>All Other Travel Arrangement and Reservation Services</t>
  </si>
  <si>
    <t>Investigation Services</t>
  </si>
  <si>
    <t>ADMINSECURITY</t>
  </si>
  <si>
    <t>Security Guards and Patrol Services</t>
  </si>
  <si>
    <t>Armored Car Services</t>
  </si>
  <si>
    <t>Security Systems Services (except Locksmiths)</t>
  </si>
  <si>
    <t>Locksmiths</t>
  </si>
  <si>
    <t>Exterminating and Pest Control Services</t>
  </si>
  <si>
    <t>Janitorial Services</t>
  </si>
  <si>
    <t>Landscaping Services</t>
  </si>
  <si>
    <t>Carpet and Upholstery Cleaning Services</t>
  </si>
  <si>
    <t>Other Services to Buildings and Dwellings</t>
  </si>
  <si>
    <t>Packaging and Labeling Services</t>
  </si>
  <si>
    <t>ADMINOTHER</t>
  </si>
  <si>
    <t>Convention and Trade Show Organizers</t>
  </si>
  <si>
    <t>All Other Support Services</t>
  </si>
  <si>
    <t>Solid Waste Collection</t>
  </si>
  <si>
    <t>Hazardous Waste Collection</t>
  </si>
  <si>
    <t>New Sectors</t>
  </si>
  <si>
    <t>Other Waste Collection</t>
  </si>
  <si>
    <t>Hazardous Waste Treatment and Disposal</t>
  </si>
  <si>
    <t>Solid Waste Landfill</t>
  </si>
  <si>
    <t>Solid Waste Combustors and Incinerators</t>
  </si>
  <si>
    <t>Other Nonhazardous Waste Treatment and Disposal</t>
  </si>
  <si>
    <t>Remediation Services</t>
  </si>
  <si>
    <t>Materials Recovery Facilities</t>
  </si>
  <si>
    <t>Septic Tank and Related Services</t>
  </si>
  <si>
    <t>All Other Miscellaneous Waste Management Services</t>
  </si>
  <si>
    <t>Elementary and Secondary Schools</t>
  </si>
  <si>
    <t>EDUCATION</t>
  </si>
  <si>
    <t>Junior Colleges</t>
  </si>
  <si>
    <t>Colleges, Universities, and Professional Schools</t>
  </si>
  <si>
    <t>Business and Secretarial Schools</t>
  </si>
  <si>
    <t>Computer Training</t>
  </si>
  <si>
    <t>Professional and Management Development Training</t>
  </si>
  <si>
    <t>Cosmetology and Barber Schools</t>
  </si>
  <si>
    <t>Flight Training</t>
  </si>
  <si>
    <t>Apprenticeship Training</t>
  </si>
  <si>
    <t>Other Technical and Trade Schools</t>
  </si>
  <si>
    <t>Fine Arts Schools</t>
  </si>
  <si>
    <t>Sports and Recreation Instruction</t>
  </si>
  <si>
    <t>Language Schools</t>
  </si>
  <si>
    <t>Exam Preparation and Tutoring</t>
  </si>
  <si>
    <t>Automobile Driving Schools</t>
  </si>
  <si>
    <t>All Other Miscellaneous Schools and Instruction</t>
  </si>
  <si>
    <t>Educational Support Services</t>
  </si>
  <si>
    <t>Offices of Physicians (except Mental Health Specialists)</t>
  </si>
  <si>
    <t>MEDAMB</t>
  </si>
  <si>
    <t>Offices of Physicians, Mental Health Specialists</t>
  </si>
  <si>
    <t>Offices of Dentists</t>
  </si>
  <si>
    <t>Offices of Chiropractors</t>
  </si>
  <si>
    <t>Offices of Optometrists</t>
  </si>
  <si>
    <t>Offices of Mental Health Practitioners (except Physicians)</t>
  </si>
  <si>
    <t>Offices of Physical, Occupational and Speech Therapists, and Audiologists</t>
  </si>
  <si>
    <t>Offices of Podiatrists</t>
  </si>
  <si>
    <t>Offices of All Other Miscellaneous Health Practitioners</t>
  </si>
  <si>
    <t>Family Planning Centers</t>
  </si>
  <si>
    <t>Outpatient Mental Health and Substance Abuse Centers</t>
  </si>
  <si>
    <t>HMO Medical Centers</t>
  </si>
  <si>
    <t>Kidney Dialysis Centers</t>
  </si>
  <si>
    <t>Freestanding Ambulatory Surgical and Emergency Centers</t>
  </si>
  <si>
    <t>All Other Outpatient Care Centers</t>
  </si>
  <si>
    <t>Medical Laboratories</t>
  </si>
  <si>
    <t>Diagnostic Imaging Centers</t>
  </si>
  <si>
    <t>Home Health Care Services</t>
  </si>
  <si>
    <t>Ambulance Services</t>
  </si>
  <si>
    <t>Blood and Organ Banks</t>
  </si>
  <si>
    <t>All Other Miscellaneous Ambulatory Health Care Services</t>
  </si>
  <si>
    <t>General Medical and Surgical Hospitals</t>
  </si>
  <si>
    <t>MEDHOSP</t>
  </si>
  <si>
    <t>Psychiatric and Substance Abuse Hospitals</t>
  </si>
  <si>
    <t>Specialty (except Psychiatric and Substance Abuse) Hospitals</t>
  </si>
  <si>
    <t>Nursing Care Facilities</t>
  </si>
  <si>
    <t>MEDNURSE</t>
  </si>
  <si>
    <t>Residential Mental Retardation Facilities</t>
  </si>
  <si>
    <t>Residential Mental Health and Substance Abuse Facilities</t>
  </si>
  <si>
    <t>Continuing Care Retirement Communities</t>
  </si>
  <si>
    <t>Homes for the Elderly</t>
  </si>
  <si>
    <t>Other Residential Care Facilities</t>
  </si>
  <si>
    <t>Child and Youth Services</t>
  </si>
  <si>
    <t>MEDSA</t>
  </si>
  <si>
    <t>Services for the Elderly and Persons with Disabilities</t>
  </si>
  <si>
    <t>Other Individual and Family Services</t>
  </si>
  <si>
    <t>Community Food Services</t>
  </si>
  <si>
    <t>Temporary Shelters</t>
  </si>
  <si>
    <t>Other Community Housing Services</t>
  </si>
  <si>
    <t>Emergency and Other Relief Services</t>
  </si>
  <si>
    <t>Vocational Rehabilitation Services</t>
  </si>
  <si>
    <t>Child Day Care Services</t>
  </si>
  <si>
    <t>Theater Companies and Dinner Theaters</t>
  </si>
  <si>
    <t>RECENTER</t>
  </si>
  <si>
    <t>Dance Companies</t>
  </si>
  <si>
    <t>Musical Groups and Artists</t>
  </si>
  <si>
    <t>Other Performing Arts Companies</t>
  </si>
  <si>
    <t>Sports Teams and Clubs</t>
  </si>
  <si>
    <t>Racetracks</t>
  </si>
  <si>
    <t>Other Spectator Sports</t>
  </si>
  <si>
    <t>Promoters of Performing Arts, Sports, and Similar Events with Facilities</t>
  </si>
  <si>
    <t>Promoters of Performing Arts, Sports, and Similar Events without Facilities</t>
  </si>
  <si>
    <t>Agents and Managers for Artists, Athletes, Entertainers, and Other Public Figures</t>
  </si>
  <si>
    <t>Independent Artists, Writers, and Performers</t>
  </si>
  <si>
    <t>Museums</t>
  </si>
  <si>
    <t>RECAMUSE</t>
  </si>
  <si>
    <t>Historical Sites</t>
  </si>
  <si>
    <t>Zoos and Botanical Gardens</t>
  </si>
  <si>
    <t>Nature Parks and Other Similar Institutions</t>
  </si>
  <si>
    <t>Amusement and Theme Parks</t>
  </si>
  <si>
    <t>Amusement Arcades</t>
  </si>
  <si>
    <t>Casinos (except Casino Hotels)</t>
  </si>
  <si>
    <t>Other Gambling Industries</t>
  </si>
  <si>
    <t>Golf Courses and Country Clubs</t>
  </si>
  <si>
    <t>Skiing Facilities</t>
  </si>
  <si>
    <t>Marinas</t>
  </si>
  <si>
    <t>Fitness and Recreational Sports Centers</t>
  </si>
  <si>
    <t>Bowling Centers</t>
  </si>
  <si>
    <t>All Other Amusement and Recreation Industries</t>
  </si>
  <si>
    <t>Hotels (except Casino Hotels) and Motels</t>
  </si>
  <si>
    <t>ACCHOTELS</t>
  </si>
  <si>
    <t>Casino Hotels</t>
  </si>
  <si>
    <t>Bed-and-Breakfast Inns</t>
  </si>
  <si>
    <t>All Other Traveler Accommodation</t>
  </si>
  <si>
    <t>RV (Recreational Vehicle) Parks and Campgrounds</t>
  </si>
  <si>
    <t>Recreational and Vacation Camps (except Campgrounds)</t>
  </si>
  <si>
    <t>Rooming and Boarding Houses</t>
  </si>
  <si>
    <t>Full-Service Restaurants</t>
  </si>
  <si>
    <t>ACCRESTAURANTS</t>
  </si>
  <si>
    <t>Limited-Service Restaurants</t>
  </si>
  <si>
    <t>ACCFASTFOOD</t>
  </si>
  <si>
    <t>Cafeterias</t>
  </si>
  <si>
    <t>Snack and Nonalcoholic Beverage Bars</t>
  </si>
  <si>
    <t>Food Service Contractors</t>
  </si>
  <si>
    <t>ACCSPECIALFOOD</t>
  </si>
  <si>
    <t>Caterers</t>
  </si>
  <si>
    <t>Mobile Food Services</t>
  </si>
  <si>
    <t>Drinking Places (Alcoholic Beverages)</t>
  </si>
  <si>
    <t>ACCBARS</t>
  </si>
  <si>
    <t>General Automotive Repair</t>
  </si>
  <si>
    <t>PERSSERV</t>
  </si>
  <si>
    <t>Automotive Exhaust System Repair</t>
  </si>
  <si>
    <t>Automotive Transmission Repair</t>
  </si>
  <si>
    <t>Other Automotive Mechanical and Electrical Repair and Maintenance</t>
  </si>
  <si>
    <t>Automotive Body, Paint, and Interior Repair and Maintenance</t>
  </si>
  <si>
    <t>Automotive Glass Replacement Shops</t>
  </si>
  <si>
    <t>Automotive Oil Change and Lubrication Shops</t>
  </si>
  <si>
    <t>Car Washes</t>
  </si>
  <si>
    <t>All Other Automotive Repair and Maintenance</t>
  </si>
  <si>
    <t>Consumer Electronics Repair and Maintenance</t>
  </si>
  <si>
    <t>Computer and Office Machine Repair and Maintenance</t>
  </si>
  <si>
    <t>Communication Equipment Repair and Maintenance</t>
  </si>
  <si>
    <t>Other Electronic and Precision Equipment Repair and Maintenance</t>
  </si>
  <si>
    <t>Commercial and Industrial Machinery and Equipment (except Automotive and Electronic) Repair and Maintenance</t>
  </si>
  <si>
    <t>Home and Garden Equipment Repair and Maintenance</t>
  </si>
  <si>
    <t>Appliance Repair and Maintenance</t>
  </si>
  <si>
    <t>Reupholstery and Furniture Repair</t>
  </si>
  <si>
    <t>Footwear and Leather Goods Repair</t>
  </si>
  <si>
    <t>Other Personal and Household Goods Repair and Maintenance</t>
  </si>
  <si>
    <t>Barber Shops</t>
  </si>
  <si>
    <t>Beauty Salons</t>
  </si>
  <si>
    <t>Nail Salons</t>
  </si>
  <si>
    <t>Diet and Weight Reducing Centers</t>
  </si>
  <si>
    <t>Other Personal Care Services</t>
  </si>
  <si>
    <t>Funeral Homes and Funeral Services</t>
  </si>
  <si>
    <t>Cemeteries and Crematories</t>
  </si>
  <si>
    <t>Coin-Operated Laundries and Drycleaners</t>
  </si>
  <si>
    <t>Drycleaning and Laundry Services (except Coin-Operated)</t>
  </si>
  <si>
    <t>Linen Supply</t>
  </si>
  <si>
    <t>Industrial Launderers</t>
  </si>
  <si>
    <t>Pet Care (except Veterinary) Services</t>
  </si>
  <si>
    <t>Photofinishing Laboratories (except One-Hour)</t>
  </si>
  <si>
    <t>One-Hour Photofinishing</t>
  </si>
  <si>
    <t>Parking Lots and Garages</t>
  </si>
  <si>
    <t>All Other Personal Services</t>
  </si>
  <si>
    <t>Religious Organizations</t>
  </si>
  <si>
    <t>Grantmaking Foundations</t>
  </si>
  <si>
    <t>Voluntary Health Organizations</t>
  </si>
  <si>
    <t>Other Grantmaking and Giving Services</t>
  </si>
  <si>
    <t>Human Rights Organizations</t>
  </si>
  <si>
    <t>Environment, Conservation and Wildlife Organizations</t>
  </si>
  <si>
    <t>Other Social Advocacy Organizations</t>
  </si>
  <si>
    <t>Civic and Social Organizations</t>
  </si>
  <si>
    <t>Business Associations</t>
  </si>
  <si>
    <t>Professional Organizations</t>
  </si>
  <si>
    <t>Labor Unions and Similar Labor Organizations</t>
  </si>
  <si>
    <t>Political Organizations</t>
  </si>
  <si>
    <t>Other Similar Organizations (except Business, Professional, Labor, and Political Organizations)</t>
  </si>
  <si>
    <t>Private Households</t>
  </si>
  <si>
    <t>Executive Offices</t>
  </si>
  <si>
    <t>NA</t>
  </si>
  <si>
    <t>Legislative Bodies</t>
  </si>
  <si>
    <t>Public Finance Activities</t>
  </si>
  <si>
    <t>Executive and Legislative Offices, Combined</t>
  </si>
  <si>
    <t>American Indian and Alaska Native Tribal Governments</t>
  </si>
  <si>
    <t>Other General Government Support</t>
  </si>
  <si>
    <t>Courts</t>
  </si>
  <si>
    <t>Police Protection</t>
  </si>
  <si>
    <t>Legal Counsel and Prosecution</t>
  </si>
  <si>
    <t>Correctional Institutions</t>
  </si>
  <si>
    <t>Parole Offices and Probation Offices</t>
  </si>
  <si>
    <t>Fire Protection</t>
  </si>
  <si>
    <t>Other Justice, Public Order, and Safety Activities</t>
  </si>
  <si>
    <t>Administration of Education Programs</t>
  </si>
  <si>
    <t>Administration of Public Health Programs</t>
  </si>
  <si>
    <t>Administration of Human Resource Programs (except Education, Public Health, and Veterans' Affairs Programs)</t>
  </si>
  <si>
    <t>Administration of Veterans' Affairs</t>
  </si>
  <si>
    <t>Administration of Air and Water Resource and Solid Waste Management Programs</t>
  </si>
  <si>
    <t>Administration of Conservation Programs</t>
  </si>
  <si>
    <t>Administration of Housing Programs</t>
  </si>
  <si>
    <t>Administration of Urban Planning and Community and Rural Development</t>
  </si>
  <si>
    <t>Administration of General Economic Programs</t>
  </si>
  <si>
    <t>Regulation and Administration of Transportation Programs</t>
  </si>
  <si>
    <t>Regulation and Administration of Communications, Electric, Gas, and Other Utilities</t>
  </si>
  <si>
    <t>Regulation of Agricultural Marketing and Commodities</t>
  </si>
  <si>
    <t>Regulation, Licensing, and Inspection of Miscellaneous Commercial Sectors</t>
  </si>
  <si>
    <t>Space Research and Technology</t>
  </si>
  <si>
    <t>National Security</t>
  </si>
  <si>
    <t>International Affairs</t>
  </si>
  <si>
    <t>CCC Database Code</t>
  </si>
  <si>
    <t>CCC Database Sector</t>
  </si>
  <si>
    <t>NAICS Code</t>
  </si>
  <si>
    <t>NAICS Description</t>
  </si>
  <si>
    <t>Soybean Farming</t>
  </si>
  <si>
    <t>AGRIC</t>
  </si>
  <si>
    <t>Oilseed (except Soybean) Farming</t>
  </si>
  <si>
    <t>Dry Pea and Bean Farming</t>
  </si>
  <si>
    <t>Wheat Farming</t>
  </si>
  <si>
    <t>Corn Farming</t>
  </si>
  <si>
    <t>Rice Farming</t>
  </si>
  <si>
    <t>Oilseed and Grain Combination Farming</t>
  </si>
  <si>
    <t>All Other Grain Farming</t>
  </si>
  <si>
    <t>Potato Farming</t>
  </si>
  <si>
    <t>Other Vegetable (except Potato) and Melon Farming</t>
  </si>
  <si>
    <t>Orange Groves</t>
  </si>
  <si>
    <t>Citrus (except Orange) Groves</t>
  </si>
  <si>
    <t>Apple Orchards</t>
  </si>
  <si>
    <t>Grape Vineyards</t>
  </si>
  <si>
    <t>Strawberry Farming</t>
  </si>
  <si>
    <t>Berry (except Strawberry) Farming</t>
  </si>
  <si>
    <t>Tree Nut Farming</t>
  </si>
  <si>
    <t>Fruit and Tree Nut Combination Farming</t>
  </si>
  <si>
    <t>Other Noncitrus Fruit Farming</t>
  </si>
  <si>
    <t>Mushroom Production</t>
  </si>
  <si>
    <t>Other Food Crops Grown Under Cover</t>
  </si>
  <si>
    <t>Nursery and Tree Production</t>
  </si>
  <si>
    <t>Floriculture Production</t>
  </si>
  <si>
    <t>Tobacco Farming</t>
  </si>
  <si>
    <t>Cotton Farming</t>
  </si>
  <si>
    <t>Sugarcane Farming</t>
  </si>
  <si>
    <t>Hay Farming</t>
  </si>
  <si>
    <t>Sugar Beet Farming</t>
  </si>
  <si>
    <t>Peanut Farming</t>
  </si>
  <si>
    <t>All Other Miscellaneous Crop Farming</t>
  </si>
  <si>
    <t>Beef Cattle Ranching and Farming</t>
  </si>
  <si>
    <t>Cattle Feedlots</t>
  </si>
  <si>
    <t>Dairy Cattle and Milk Production</t>
  </si>
  <si>
    <t>Dual-Purpose Cattle Ranching and Farming</t>
  </si>
  <si>
    <t>Hog and Pig Farming</t>
  </si>
  <si>
    <t>Chicken Egg Production</t>
  </si>
  <si>
    <t>Broilers and Other Meat Type Chicken Production</t>
  </si>
  <si>
    <t>Turkey Production</t>
  </si>
  <si>
    <t>Poultry Hatcheries</t>
  </si>
  <si>
    <t>Other Poultry Production</t>
  </si>
  <si>
    <t>Sheep Farming</t>
  </si>
  <si>
    <t>Goat Farming</t>
  </si>
  <si>
    <t>Finfish Farming and Fish Hatcheries</t>
  </si>
  <si>
    <t>Shellfish Farming</t>
  </si>
  <si>
    <t>Other Animal Aquaculture</t>
  </si>
  <si>
    <t>Apiculture</t>
  </si>
  <si>
    <t>Horses and Other Equine Production</t>
  </si>
  <si>
    <t>Fur-Bearing Animal and Rabbit Production</t>
  </si>
  <si>
    <t>All Other Animal Production</t>
  </si>
  <si>
    <t>Timber Tract Operations</t>
  </si>
  <si>
    <t>OTHERPRIME</t>
  </si>
  <si>
    <t>Forest Nurseries and Gathering of Forest Products</t>
  </si>
  <si>
    <t>Logging</t>
  </si>
  <si>
    <t>Finfish Fishing</t>
  </si>
  <si>
    <t>Shellfish Fishing</t>
  </si>
  <si>
    <t>Other Marine Fishing</t>
  </si>
  <si>
    <t>Hunting and Trapping</t>
  </si>
  <si>
    <t>Cotton Ginning</t>
  </si>
  <si>
    <t>Soil Preparation, Planting, and Cultivating</t>
  </si>
  <si>
    <t>Crop Harvesting, Primarily by Machine</t>
  </si>
  <si>
    <t>Postharvest Crop Activities (except Cotton Ginning)</t>
  </si>
  <si>
    <t>Farm Labor Contractors and Crew Leaders</t>
  </si>
  <si>
    <t>Farm Management Services</t>
  </si>
  <si>
    <t>Support Activities for Animal Production</t>
  </si>
  <si>
    <t>Support Activities for Forestry</t>
  </si>
  <si>
    <t>Crude Petroleum and Natural Gas Extraction</t>
  </si>
  <si>
    <t>OILGAS</t>
  </si>
  <si>
    <t>Natural Gas Liquid Extraction</t>
  </si>
  <si>
    <t>Bituminous Coal and Lignite Surface Mining</t>
  </si>
  <si>
    <t>Bituminous Coal Underground Mining</t>
  </si>
  <si>
    <t>Anthracite Mining</t>
  </si>
  <si>
    <t>Iron Ore Mining</t>
  </si>
  <si>
    <t>Gold Ore Mining</t>
  </si>
  <si>
    <t>Silver Ore Mining</t>
  </si>
  <si>
    <t>Lead Ore and Zinc Ore Mining</t>
  </si>
  <si>
    <t>Copper Ore and Nickel Ore Mining</t>
  </si>
  <si>
    <t>Uranium-Radium-Vanadium Ore Mining</t>
  </si>
  <si>
    <t>All Other Metal Ore Mining</t>
  </si>
  <si>
    <t>Dimension Stone Mining and Quarrying</t>
  </si>
  <si>
    <t>Crushed and Broken Limestone Mining and Quarrying</t>
  </si>
  <si>
    <t>Crushed and Broken Granite Mining and Quarrying</t>
  </si>
  <si>
    <t>Other Crushed and Broken Stone Mining and Quarrying</t>
  </si>
  <si>
    <t>Construction Sand and Gravel Mining</t>
  </si>
  <si>
    <t>Industrial Sand Mining</t>
  </si>
  <si>
    <t>Kaolin and Ball Clay Mining</t>
  </si>
  <si>
    <t>Clay and Ceramic and Refractory Minerals Mining</t>
  </si>
  <si>
    <t>Potash, Soda, and Borate Mineral Mining</t>
  </si>
  <si>
    <t>Phosphate Rock Mining</t>
  </si>
  <si>
    <t>Other Chemical and Fertilizer Mineral Mining</t>
  </si>
  <si>
    <t>All Other Nonmetallic Mineral Mining</t>
  </si>
  <si>
    <t>Drilling Oil and Gas Wells</t>
  </si>
  <si>
    <t>Support Activities for Oil and Gas Operations</t>
  </si>
  <si>
    <t>Support Activities for Coal Mining</t>
  </si>
  <si>
    <t>Support Activities for Metal Mining</t>
  </si>
  <si>
    <t>Support Activities for Nonmetallic Minerals (except Fuels)</t>
  </si>
  <si>
    <t>Hydroelectric Power Generation</t>
  </si>
  <si>
    <t>DISTELECT</t>
  </si>
  <si>
    <t>Fossil Fuel Electric Power Generation</t>
  </si>
  <si>
    <t>Nuclear Electric Power Generation</t>
  </si>
  <si>
    <t>Other Electric Power Generation</t>
  </si>
  <si>
    <t>Electric Bulk Power Transmission and Control</t>
  </si>
  <si>
    <t>Electric Power Distribution</t>
  </si>
  <si>
    <t>Natural Gas Distribution</t>
  </si>
  <si>
    <t>DISTGAS</t>
  </si>
  <si>
    <t>Water Supply and Irrigation Systems</t>
  </si>
  <si>
    <t>DISTOTH</t>
  </si>
  <si>
    <t>Sewage Treatment Facilities</t>
  </si>
  <si>
    <t>Steam and Air-Conditioning Supply</t>
  </si>
  <si>
    <t>New Single-Family Housing Construction (except Operative Builders)</t>
  </si>
  <si>
    <t>CONRES</t>
  </si>
  <si>
    <t>New Multifamily Housing Construction (except Operative Builders)</t>
  </si>
  <si>
    <t>New Housing Operative Builders</t>
  </si>
  <si>
    <t>Residential Remodelers</t>
  </si>
  <si>
    <t>Industrial Building Construction</t>
  </si>
  <si>
    <t>CONNONRES</t>
  </si>
  <si>
    <t>Commercial and Institutional Building Construction</t>
  </si>
  <si>
    <t>Water and Sewer Line and Related Structures Construction</t>
  </si>
  <si>
    <t>CONUTILITY</t>
  </si>
  <si>
    <t>Oil and Gas Pipeline and Related Structures Construction</t>
  </si>
  <si>
    <t>Power and Communication Line and Related Structures Construction</t>
  </si>
  <si>
    <t>Land Subdivision</t>
  </si>
  <si>
    <t>Highway, Street, and Bridge Construction</t>
  </si>
  <si>
    <t>CONSTREETS</t>
  </si>
  <si>
    <t>Other Heavy and Civil Engineering Construction</t>
  </si>
  <si>
    <t>CONOTHER</t>
  </si>
  <si>
    <t>Poured Concrete Foundation and Structure Contractors</t>
  </si>
  <si>
    <t>Structural Steel and Precast Concrete Contractors</t>
  </si>
  <si>
    <t>Framing Contractors</t>
  </si>
  <si>
    <t>Masonry Contractors</t>
  </si>
  <si>
    <t>Glass and Glazing Contractors</t>
  </si>
  <si>
    <t>Roofing Contractors</t>
  </si>
  <si>
    <t>Siding Contractors</t>
  </si>
  <si>
    <t>Other Foundation, Structure, and Building Exterior Contractors</t>
  </si>
  <si>
    <t>Building Equipment Contractors</t>
  </si>
  <si>
    <t>Electrical Contractors</t>
  </si>
  <si>
    <t>Plumbing, Heating, and Air-Conditioning Contractors</t>
  </si>
  <si>
    <t>Other Building Equipment Contractors</t>
  </si>
  <si>
    <t>Building Finishing Contractors</t>
  </si>
  <si>
    <t>Drywall and Insulation Contractors</t>
  </si>
  <si>
    <t>Painting and Wall Covering Contractors</t>
  </si>
  <si>
    <t>Flooring Contractors</t>
  </si>
  <si>
    <t>Tile and Terrazzo Contractors</t>
  </si>
  <si>
    <t>Finish Carpentry Contractors</t>
  </si>
  <si>
    <t>Other Building Finishing Contractors</t>
  </si>
  <si>
    <t>Other Specialty Trade Contractors</t>
  </si>
  <si>
    <t>Site Preparation Contractors</t>
  </si>
  <si>
    <t>All Other Specialty Trade Contractors</t>
  </si>
  <si>
    <t>Dog and Cat Food Manufacturing</t>
  </si>
  <si>
    <t>FOODMFG</t>
  </si>
  <si>
    <t>Other Animal Food Manufacturing</t>
  </si>
  <si>
    <t>Flour Milling</t>
  </si>
  <si>
    <t>Rice Milling</t>
  </si>
  <si>
    <t>Malt Manufacturing</t>
  </si>
  <si>
    <t>Wet Corn Milling</t>
  </si>
  <si>
    <t>Soybean Processing</t>
  </si>
  <si>
    <t>Other Oilseed Processing</t>
  </si>
  <si>
    <t>Fats and Oils Refining and Blending</t>
  </si>
  <si>
    <t>Breakfast Cereal Manufacturing</t>
  </si>
  <si>
    <t>Sugarcane Mills</t>
  </si>
  <si>
    <t>Cane Sugar Refining</t>
  </si>
  <si>
    <t>Beet Sugar Manufacturing</t>
  </si>
  <si>
    <t>Chocolate and Confectionery Manufacturing from Cacao Beans</t>
  </si>
  <si>
    <t>Confectionery Manufacturing from Purchased Chocolate</t>
  </si>
  <si>
    <t>Nonchocolate Confectionery Manufacturing</t>
  </si>
  <si>
    <t>Frozen Fruit, Juice, and Vegetable Manufacturing</t>
  </si>
  <si>
    <t>FOODPROC</t>
  </si>
  <si>
    <t>Frozen Specialty Food Manufacturing</t>
  </si>
  <si>
    <t>Fruit and Vegetable Canning</t>
  </si>
  <si>
    <t>Specialty Canning</t>
  </si>
  <si>
    <t>Dried and Dehydrated Food Manufacturing</t>
  </si>
  <si>
    <t>Fluid Milk Manufacturing</t>
  </si>
  <si>
    <t>FOODOTHR</t>
  </si>
  <si>
    <t>Creamery Butter Manufacturing</t>
  </si>
  <si>
    <t>Cheese Manufacturing</t>
  </si>
  <si>
    <t>Dry, Condensed, and Evaporated Dairy Product Manufacturing</t>
  </si>
  <si>
    <t>Ice Cream and Frozen Dessert Manufacturing</t>
  </si>
  <si>
    <t>Animal (except Poultry) Slaughtering</t>
  </si>
  <si>
    <t>Meat Processed from Carcasses</t>
  </si>
  <si>
    <t>Rendering and Meat Byproduct Processing</t>
  </si>
  <si>
    <t>Poultry Processing</t>
  </si>
  <si>
    <t>Seafood Canning</t>
  </si>
  <si>
    <t>Fresh and Frozen Seafood Processing</t>
  </si>
  <si>
    <t>Retail Bakeries</t>
  </si>
  <si>
    <t>Commercial Bakeries</t>
  </si>
  <si>
    <t>Frozen Cakes, Pies, and Other Pastries Manufacturing</t>
  </si>
  <si>
    <t>Cookie and Cracker Manufacturing</t>
  </si>
  <si>
    <t>Flour Mixes and Dough Manufacturing from Purchased Flour</t>
  </si>
  <si>
    <t>Dry Pasta Manufacturing</t>
  </si>
  <si>
    <t>Tortilla Manufacturing</t>
  </si>
  <si>
    <t>Roasted Nuts and Peanut Butter Manufacturing</t>
  </si>
  <si>
    <t>Other Snack Food Manufacturing</t>
  </si>
  <si>
    <t>Coffee and Tea Manufacturing</t>
  </si>
  <si>
    <t>Flavoring Syrup and Concentrate Manufacturing</t>
  </si>
  <si>
    <t>Mayonnaise, Dressing, and Other Prepared Sauce Manufacturing</t>
  </si>
  <si>
    <t>Spice and Extract Manufacturing</t>
  </si>
  <si>
    <t>Perishable Prepared Food Manufacturing</t>
  </si>
  <si>
    <t>All Other Miscellaneous Food Manufacturing</t>
  </si>
  <si>
    <t>Soft Drink Manufacturing</t>
  </si>
  <si>
    <t>BEVTOBAC</t>
  </si>
  <si>
    <t>Bottled Water Manufacturing</t>
  </si>
  <si>
    <t>Ice Manufacturing</t>
  </si>
  <si>
    <t>Breweries</t>
  </si>
  <si>
    <t>Wineries</t>
  </si>
  <si>
    <t>Distilleries</t>
  </si>
  <si>
    <t>Tobacco Stemming and Redrying</t>
  </si>
  <si>
    <t>Cigarette Manufacturing</t>
  </si>
  <si>
    <t>Other Tobacco Product Manufacturing</t>
  </si>
  <si>
    <t>Yarn Spinning Mills</t>
  </si>
  <si>
    <t>TEXLEATH</t>
  </si>
  <si>
    <t>Yarn Texturizing, Throwing, and Twisting Mills</t>
  </si>
  <si>
    <t>Thread Mills</t>
  </si>
  <si>
    <t>Broadwoven Fabric Mills</t>
  </si>
  <si>
    <t>Narrow Fabric Mills</t>
  </si>
  <si>
    <t>Schiffli Machine Embroidery</t>
  </si>
  <si>
    <t>Nonwoven Fabric Mills</t>
  </si>
  <si>
    <t>Weft Knit Fabric Mills</t>
  </si>
  <si>
    <t>Other Knit Fabric and Lace Mills</t>
  </si>
  <si>
    <t>Broadwoven Fabric Finishing Mills</t>
  </si>
  <si>
    <t>Textile and Fabric Finishing (except Broadwoven Fabric) Mills</t>
  </si>
  <si>
    <t>Fabric Coating Mills</t>
  </si>
  <si>
    <t>Carpet and Rug Mills</t>
  </si>
  <si>
    <t>Curtain and Drapery Mills</t>
  </si>
  <si>
    <t>Other Household Textile Product Mills</t>
  </si>
  <si>
    <t>Textile Bag Mills</t>
  </si>
  <si>
    <t>Canvas and Related Product Mills</t>
  </si>
  <si>
    <t>Rope, Cordage, and Twine Mills</t>
  </si>
  <si>
    <t>Tire Cord and Tire Fabric Mills</t>
  </si>
  <si>
    <t>All Other Miscellaneous Textile Product Mills</t>
  </si>
  <si>
    <t>Sheer Hosiery Mills</t>
  </si>
  <si>
    <t>APPAREL</t>
  </si>
  <si>
    <t>Other Hosiery and Sock Mills</t>
  </si>
  <si>
    <t>Outerwear Knitting Mills</t>
  </si>
  <si>
    <t>Underwear and Nightwear Knitting Mills</t>
  </si>
  <si>
    <t>Men's and Boys' Cut and Sew Apparel Contractors</t>
  </si>
  <si>
    <t>Women's, Girls', and Infants' Cut and Sew Apparel Contractors</t>
  </si>
  <si>
    <t>Men's and Boys' Cut and Sew Underwear and Nightwear Manufacturing</t>
  </si>
  <si>
    <t>Men's and Boys' Cut and Sew Suit, Coat, and Overcoat Manufacturing</t>
  </si>
  <si>
    <t>Men's and Boys' Cut and Sew Shirt (except Work Shirt) Manufacturing</t>
  </si>
  <si>
    <t>Men's and Boys' Cut and Sew Trouser, Slack, and Jean Manufacturing</t>
  </si>
  <si>
    <t>Men's and Boys' Cut and Sew Work Clothing Manufacturing</t>
  </si>
  <si>
    <t>Men's and Boys' Cut and Sew Other Outerwear Manufacturing</t>
  </si>
  <si>
    <t>Women's and Girls' Cut and Sew Lingerie, Loungewear, and Nightwear Manufacturing</t>
  </si>
  <si>
    <t>Women's and Girls' Cut and Sew Blouse and Shirt Manufacturing</t>
  </si>
  <si>
    <t>Women's and Girls' Cut and Sew Dress Manufacturing</t>
  </si>
  <si>
    <t>Women's and Girls' Cut and Sew Suit, Coat, Tailored Jacket, and Skirt Manufacturing</t>
  </si>
  <si>
    <t>Women's and Girls' Cut and Sew Other Outerwear Manufacturing</t>
  </si>
  <si>
    <t>Infants' Cut and Sew Apparel Manufacturing</t>
  </si>
  <si>
    <t>Fur and Leather Apparel Manufacturing</t>
  </si>
  <si>
    <t>All Other Cut and Sew Apparel Manufacturing</t>
  </si>
  <si>
    <t>Hat, Cap, and Millinery Manufacturing</t>
  </si>
  <si>
    <t>Glove and Mitten Manufacturing</t>
  </si>
  <si>
    <t>Men's and Boys' Neckwear Manufacturing</t>
  </si>
  <si>
    <t>Other Apparel Accessories and Other Apparel Manufacturing</t>
  </si>
  <si>
    <t>Leather and Hide Tanning and Finishing</t>
  </si>
  <si>
    <t>Rubber and Plastics Footwear Manufacturing</t>
  </si>
  <si>
    <t>House Slipper Manufacturing</t>
  </si>
  <si>
    <t>Men's Footwear (except Athletic) Manufacturing</t>
  </si>
  <si>
    <t>Women's Footwear (except Athletic) Manufacturing</t>
  </si>
  <si>
    <t>Other Footwear Manufacturing</t>
  </si>
  <si>
    <t>Luggage Manufacturing</t>
  </si>
  <si>
    <t>Women's Handbag and Purse Manufacturing</t>
  </si>
  <si>
    <t>Personal Leather Good (except Women's Handbag and Purse) Manufacturing</t>
  </si>
  <si>
    <t>All Other Leather Good Manufacturing</t>
  </si>
  <si>
    <t>Sawmills</t>
  </si>
  <si>
    <t>WOOD</t>
  </si>
  <si>
    <t>Wood Preservation</t>
  </si>
  <si>
    <t>Hardwood Veneer and Plywood Manufacturing</t>
  </si>
  <si>
    <t>Softwood Veneer and Plywood Manufacturing</t>
  </si>
  <si>
    <t>Engineered Wood Member (except Truss) Manufacturing</t>
  </si>
  <si>
    <t>Truss Manufacturing</t>
  </si>
  <si>
    <t>Reconstituted Wood Product Manufacturing</t>
  </si>
  <si>
    <t>Wood Window and Door Manufacturing</t>
  </si>
  <si>
    <t>Cut Stock, Resawing Lumber, and Planing</t>
  </si>
  <si>
    <t>Other Millwork (including Flooring)</t>
  </si>
  <si>
    <t>Wood Container and Pallet Manufacturing</t>
  </si>
  <si>
    <t>Manufactured Home (Mobile Home) Manufacturing</t>
  </si>
  <si>
    <t>Prefabricated Wood Building Manufacturing</t>
  </si>
  <si>
    <t>All Other Miscellaneous Wood Product Manufacturing</t>
  </si>
  <si>
    <t>Pulp Mills</t>
  </si>
  <si>
    <t>PULPMILL</t>
  </si>
  <si>
    <t>Paper (except Newsprint) Mills</t>
  </si>
  <si>
    <t>Newsprint Mills</t>
  </si>
  <si>
    <t>Paperboard Mills</t>
  </si>
  <si>
    <t>Corrugated and Solid Fiber Box Manufacturing</t>
  </si>
  <si>
    <t>PAPER</t>
  </si>
  <si>
    <t>Folding Paperboard Box Manufacturing</t>
  </si>
  <si>
    <t>Setup Paperboard Box Manufacturing</t>
  </si>
  <si>
    <t>Fiber Can, Tube, Drum, and Similar Products Manufacturing</t>
  </si>
  <si>
    <t>Nonfolding Sanitary Food Container Manufacturing</t>
  </si>
  <si>
    <t>Coated and Laminated Packaging Paper and Plastics Film Manufacturing</t>
  </si>
  <si>
    <t>Coated and Laminated Paper Manufacturing</t>
  </si>
  <si>
    <t>Plastics, Foil, and Coated Paper Bag Manufacturing</t>
  </si>
  <si>
    <t>Uncoated Paper and Multiwall Bag Manufacturing</t>
  </si>
  <si>
    <t>Laminated Aluminum Foil Manufacturing for Flexible Packaging Uses</t>
  </si>
  <si>
    <t>Surface-Coated Paperboard Manufacturing</t>
  </si>
  <si>
    <t>Die-Cut Paper and Paperboard Office Supplies Manufacturing</t>
  </si>
  <si>
    <t>Envelope Manufacturing</t>
  </si>
  <si>
    <t>Stationery, Tablet, and Related Product Manufacturing</t>
  </si>
  <si>
    <t>Sanitary Paper Product Manufacturing</t>
  </si>
  <si>
    <t>All Other Converted Paper Product Manufacturing</t>
  </si>
  <si>
    <t>Commercial Lithographic Printing</t>
  </si>
  <si>
    <t>PRINT</t>
  </si>
  <si>
    <t>Commercial Gravure Printing</t>
  </si>
  <si>
    <t>Commercial Flexographic Printing</t>
  </si>
  <si>
    <t>Commercial Screen Printing</t>
  </si>
  <si>
    <t>Quick Printing</t>
  </si>
  <si>
    <t>Digital Printing</t>
  </si>
  <si>
    <t>Manifold Business Forms Printing</t>
  </si>
  <si>
    <t>Books Printing</t>
  </si>
  <si>
    <t>Blankbook, Looseleaf Binders, and Devices Manufacturing</t>
  </si>
  <si>
    <t>Other Commercial Printing</t>
  </si>
  <si>
    <t>Tradebinding and Related Work</t>
  </si>
  <si>
    <t>Prepress Services</t>
  </si>
  <si>
    <t>Dairy</t>
  </si>
  <si>
    <t>Landfill</t>
  </si>
  <si>
    <t>WasteSrv</t>
  </si>
  <si>
    <t>AirTrans</t>
  </si>
  <si>
    <t>RRTrans</t>
  </si>
  <si>
    <t>WatTrans</t>
  </si>
  <si>
    <t>TrkTrans</t>
  </si>
  <si>
    <t>PubTrans</t>
  </si>
  <si>
    <t>VehTrans</t>
  </si>
  <si>
    <t>OthTrans</t>
  </si>
  <si>
    <t>Cattle</t>
  </si>
  <si>
    <t>Forest</t>
  </si>
  <si>
    <t>RefAirCn</t>
  </si>
  <si>
    <t>Petroleum Refineries</t>
  </si>
  <si>
    <t>OILREF</t>
  </si>
  <si>
    <t>Asphalt Paving Mixture and Block Manufacturing</t>
  </si>
  <si>
    <t>Asphalt Shingle and Coating Materials Manufacturing</t>
  </si>
  <si>
    <t>Petroleum Lubricating Oil and Grease Manufacturing</t>
  </si>
  <si>
    <t>All Other Petroleum and Coal Products Manufacturing</t>
  </si>
  <si>
    <t>Petrochemical Manufacturing</t>
  </si>
  <si>
    <t>CHEMSBASIC</t>
  </si>
  <si>
    <t>Industrial Gas Manufacturing</t>
  </si>
  <si>
    <t>INDGAS</t>
  </si>
  <si>
    <t>Inorganic Dye and Pigment Manufacturing</t>
  </si>
  <si>
    <t>Synthetic Organic Dye and Pigment Manufacturing</t>
  </si>
  <si>
    <t>Alkalies and Chlorine Manufacturing</t>
  </si>
  <si>
    <t>Carbon Black Manufacturing</t>
  </si>
  <si>
    <t>All Other Basic Inorganic Chemical Manufacturing</t>
  </si>
  <si>
    <t>Gum and Wood Chemical Manufacturing</t>
  </si>
  <si>
    <t>Cyclic Crude and Intermediate Manufacturing</t>
  </si>
  <si>
    <t>Ethyl Alcohol Manufacturing</t>
  </si>
  <si>
    <t>All Other Basic Organic Chemical Manufacturing</t>
  </si>
  <si>
    <t>Plastics Material and Resin Manufacturing</t>
  </si>
  <si>
    <t>Synthetic Rubber Manufacturing</t>
  </si>
  <si>
    <t>Cellulosic Organic Fiber Manufacturing</t>
  </si>
  <si>
    <t>Noncellulosic Organic Fiber Manufacturing</t>
  </si>
  <si>
    <t>Nitrogenous Fertilizer Manufacturing</t>
  </si>
  <si>
    <t>Phosphatic Fertilizer Manufacturing</t>
  </si>
  <si>
    <t>Fertilizer (Mixing Only) Manufacturing</t>
  </si>
  <si>
    <t>Pesticide and Other Agricultural Chemical Manufacturing</t>
  </si>
  <si>
    <t>Medicinal and Botanical Manufacturing</t>
  </si>
  <si>
    <t>CHEMSDRUGS</t>
  </si>
  <si>
    <t>Pharmaceutical Preparation Manufacturing</t>
  </si>
  <si>
    <t>In-Vitro Diagnostic Substance Manufacturing</t>
  </si>
  <si>
    <t>Biological Product (except Diagnostic) Manufacturing</t>
  </si>
  <si>
    <t>Paint and Coating Manufacturing</t>
  </si>
  <si>
    <t>CHEMSOTHER</t>
  </si>
  <si>
    <t>Adhesive Manufacturing</t>
  </si>
  <si>
    <t>Soap and Other Detergent Manufacturing</t>
  </si>
  <si>
    <t>CHEMSSOAPS</t>
  </si>
  <si>
    <t>Polish and Other Sanitation Good Manufacturing</t>
  </si>
  <si>
    <t>Surface Active Agent Manufacturing</t>
  </si>
  <si>
    <t>Toilet Preparation Manufacturing</t>
  </si>
  <si>
    <t>Printing Ink Manufacturing</t>
  </si>
  <si>
    <t>Explosives Manufacturing</t>
  </si>
  <si>
    <t>Custom Compounding of Purchased Resins</t>
  </si>
  <si>
    <t>Photographic Film, Paper, Plate, and Chemical Manufacturing</t>
  </si>
  <si>
    <t>All Other Miscellaneous Chemical Product and Preparation Manufacturing</t>
  </si>
  <si>
    <t>Plastics Bag Manufacturing</t>
  </si>
  <si>
    <t>PLASTICS</t>
  </si>
  <si>
    <t>Plastics Packaging Film and Sheet (including Laminated) Manufacturing</t>
  </si>
  <si>
    <t>Unlaminated Plastics Film and Sheet (except Packaging) Manufacturing</t>
  </si>
  <si>
    <t>Unlaminated Plastics Profile Shape Manufacturing</t>
  </si>
  <si>
    <t>Plastics Pipe and Pipe Fitting Manufacturing</t>
  </si>
  <si>
    <t>Laminated Plastics Plate, Sheet (except Packaging), and Shape Manufacturing</t>
  </si>
  <si>
    <t>Polystyrene Foam Product Manufacturing</t>
  </si>
  <si>
    <t>Urethane and Other Foam Product (except Polystyrene) Manufacturing</t>
  </si>
  <si>
    <t>Plastics Bottle Manufacturing</t>
  </si>
  <si>
    <t>Plastics Plumbing Fixture Manufacturing</t>
  </si>
  <si>
    <t>Resilient Floor Covering Manufacturing</t>
  </si>
  <si>
    <t>All Other Plastics Product Manufacturing</t>
  </si>
  <si>
    <t>Tire Manufacturing (except Retreading)</t>
  </si>
  <si>
    <t>Tire Retreading</t>
  </si>
  <si>
    <t>Rubber and Plastics Hoses and Belting Manufacturing</t>
  </si>
  <si>
    <t>Rubber Product Manufacturing for Mechanical Use</t>
  </si>
  <si>
    <t>All Other Rubber Product Manufacturing</t>
  </si>
  <si>
    <t>Vitreous China Plumbing Fixture and China and Earthenware Bathroom Accessories Manufacturing</t>
  </si>
  <si>
    <t>SCAGOTHER</t>
  </si>
  <si>
    <t>Vitreous China, Fine Earthenware, and Other Pottery Product Manufacturing</t>
  </si>
  <si>
    <t>Porcelain Electrical Supply Manufacturing</t>
  </si>
  <si>
    <t>Brick and Structural Clay Tile Manufacturing</t>
  </si>
  <si>
    <t>Ceramic Wall and Floor Tile Manufacturing</t>
  </si>
  <si>
    <t>Other Structural Clay Product Manufacturing</t>
  </si>
  <si>
    <t>Clay Refractory Manufacturing</t>
  </si>
  <si>
    <t>Nonclay Refractory Manufacturing</t>
  </si>
  <si>
    <t>Flat Glass Manufacturing</t>
  </si>
  <si>
    <t>GLASS</t>
  </si>
  <si>
    <t>Other Pressed and Blown Glass and Glassware Manufacturing</t>
  </si>
  <si>
    <t>Glass Container Manufacturing</t>
  </si>
  <si>
    <t>Glass Product Manufacturing Made of Purchased Glass</t>
  </si>
  <si>
    <t>Cement Manufacturing</t>
  </si>
  <si>
    <t>CEMENT</t>
  </si>
  <si>
    <t>Ready-Mix Concrete Manufacturing</t>
  </si>
  <si>
    <t>SCAGCONCRETE</t>
  </si>
  <si>
    <t>Concrete Block and Brick Manufacturing</t>
  </si>
  <si>
    <t>Concrete Pipe Manufacturing</t>
  </si>
  <si>
    <t>Other Concrete Product Manufacturing</t>
  </si>
  <si>
    <t>Lime Manufacturing</t>
  </si>
  <si>
    <t>Gypsum Product Manufacturing</t>
  </si>
  <si>
    <t>Abrasive Product Manufacturing</t>
  </si>
  <si>
    <t>Cut Stone and Stone Product Manufacturing</t>
  </si>
  <si>
    <t>Ground or Treated Mineral and Earth Manufacturing</t>
  </si>
  <si>
    <t>Mineral Wool Manufacturing</t>
  </si>
  <si>
    <t>All Other Miscellaneous Nonmetallic Mineral Product Manufacturing</t>
  </si>
  <si>
    <t>Iron and Steel Mills</t>
  </si>
  <si>
    <t>PRIMEMTL</t>
  </si>
  <si>
    <t>Electrometallurgical Ferroalloy Product Manufacturing</t>
  </si>
  <si>
    <t>Iron and Steel Pipe and Tube Manufacturing from Purchased Steel</t>
  </si>
  <si>
    <t>Rolled Steel Shape Manufacturing</t>
  </si>
  <si>
    <t>Steel Wire Drawing</t>
  </si>
  <si>
    <t>Alumina Refining</t>
  </si>
  <si>
    <t>Primary Aluminum Production</t>
  </si>
  <si>
    <t>Secondary Smelting and Alloying of Aluminum</t>
  </si>
  <si>
    <t>Aluminum Sheet, Plate, and Foil Manufacturing</t>
  </si>
  <si>
    <t>Aluminum Extruded Product Manufacturing</t>
  </si>
  <si>
    <t>Other Aluminum Rolling and Drawing</t>
  </si>
  <si>
    <t>Primary Smelting and Refining of Copper</t>
  </si>
  <si>
    <t>Primary Smelting and Refining of Nonferrous Metal (except Copper and Aluminum)</t>
  </si>
  <si>
    <t>Copper Rolling, Drawing, and Extruding</t>
  </si>
  <si>
    <t>Copper Wire (except Mechanical) Drawing</t>
  </si>
  <si>
    <t>Secondary Smelting, Refining, and Alloying of Copper</t>
  </si>
  <si>
    <t>Nonferrous Metal (except Copper and Aluminum) Rolling, Drawing, and Extruding</t>
  </si>
  <si>
    <t>Secondary Smelting, Refining, and Alloying of Nonferrous Metal (except Copper and Aluminum)</t>
  </si>
  <si>
    <t>Iron Foundries</t>
  </si>
  <si>
    <t>Steel Investment Foundries</t>
  </si>
  <si>
    <t>Steel Foundries (except Investment)</t>
  </si>
  <si>
    <t>Aluminum Die-Casting Foundries</t>
  </si>
  <si>
    <t>Nonferrous (except Aluminum) Die-Casting Foundries</t>
  </si>
  <si>
    <t>Aluminum Foundries (except Die-Casting)</t>
  </si>
  <si>
    <t>Copper Foundries (except Die-Casting)</t>
  </si>
  <si>
    <t>Other Nonferrous Foundries (except Die-Casting)</t>
  </si>
  <si>
    <t>Iron and Steel Forging</t>
  </si>
  <si>
    <t>METALFAB</t>
  </si>
  <si>
    <t>Nonferrous Forging</t>
  </si>
  <si>
    <t>Custom Roll Forming</t>
  </si>
  <si>
    <t>Crown and Closure Manufacturing</t>
  </si>
  <si>
    <t>Metal Stamping</t>
  </si>
  <si>
    <t>Powder Metallurgy Part Manufacturing</t>
  </si>
  <si>
    <t>Cutlery and Flatware (except Precious) Manufacturing</t>
  </si>
  <si>
    <t>Hand and Edge Tool Manufacturing</t>
  </si>
  <si>
    <t>Saw Blade and Handsaw Manufacturing</t>
  </si>
  <si>
    <t>Kitchen Utensil, Pot, and Pan Manufacturing</t>
  </si>
  <si>
    <t>Prefabricated Metal Building and Component Manufacturing</t>
  </si>
  <si>
    <t>Fabricated Structural Metal Manufacturing</t>
  </si>
  <si>
    <t>Plate Work Manufacturing</t>
  </si>
  <si>
    <t>Metal Window and Door Manufacturing</t>
  </si>
  <si>
    <t>Sheet Metal Work Manufacturing</t>
  </si>
  <si>
    <t>Ornamental and Architectural Metal Work Manufacturing</t>
  </si>
  <si>
    <t>120 Sector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</si>
</sst>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2"/>
      <name val="Times New Roman"/>
      <family val="0"/>
    </font>
    <font>
      <b/>
      <sz val="10"/>
      <name val="Arial"/>
      <family val="2"/>
    </font>
    <font>
      <sz val="10"/>
      <name val="Century Gothic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3" borderId="1" applyNumberFormat="0" applyAlignment="0" applyProtection="0"/>
    <xf numFmtId="0" fontId="33" fillId="0" borderId="6" applyNumberFormat="0" applyFill="0" applyAlignment="0" applyProtection="0"/>
    <xf numFmtId="0" fontId="34" fillId="34" borderId="0" applyNumberFormat="0" applyBorder="0" applyAlignment="0" applyProtection="0"/>
    <xf numFmtId="0" fontId="2" fillId="0" borderId="0">
      <alignment/>
      <protection/>
    </xf>
    <xf numFmtId="0" fontId="0" fillId="35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59" applyFont="1" applyBorder="1" applyAlignment="1">
      <alignment horizontal="left"/>
      <protection/>
    </xf>
    <xf numFmtId="0" fontId="2" fillId="0" borderId="0" xfId="59" applyFont="1" applyBorder="1" applyAlignment="1">
      <alignment horizontal="left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59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center" wrapText="1"/>
    </xf>
  </cellXfs>
  <cellStyles count="52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Final sectors--mapping" xfId="59"/>
    <cellStyle name="Note" xfId="60"/>
    <cellStyle name="Output" xfId="61"/>
    <cellStyle name="Percent" xfId="62"/>
    <cellStyle name="Sheet 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llogg\Local%20Settings\Temporary%20Internet%20Files\OLK7\ES%20202%20Dram%20Summary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ge ratios"/>
      <sheetName val="Agg Comparison"/>
      <sheetName val="National Wages 1997"/>
      <sheetName val="CA wages by model sectors"/>
      <sheetName val="NAICS to Model Sectors"/>
      <sheetName val="NAICS detail"/>
      <sheetName val="2002 Q1"/>
      <sheetName val="2002 Q2"/>
      <sheetName val="2002 Q3"/>
      <sheetName val="2002 Q4"/>
      <sheetName val="2003 Q1"/>
      <sheetName val="CES Empl"/>
      <sheetName val="Final Final"/>
      <sheetName val="NAICS"/>
      <sheetName val="NAICS Sorted"/>
      <sheetName val="Codes"/>
    </sheetNames>
    <sheetDataSet>
      <sheetData sheetId="15">
        <row r="2">
          <cell r="B2" t="str">
            <v>AGRIC</v>
          </cell>
          <cell r="C2">
            <v>1</v>
          </cell>
        </row>
        <row r="3">
          <cell r="B3" t="str">
            <v>OILGAS</v>
          </cell>
          <cell r="C3">
            <v>2</v>
          </cell>
        </row>
        <row r="4">
          <cell r="B4" t="str">
            <v>OTHERPRIME</v>
          </cell>
          <cell r="C4">
            <v>3</v>
          </cell>
        </row>
        <row r="5">
          <cell r="B5" t="str">
            <v>DISTELECT</v>
          </cell>
          <cell r="C5">
            <v>4</v>
          </cell>
        </row>
        <row r="6">
          <cell r="B6" t="str">
            <v>DISTGAS</v>
          </cell>
          <cell r="C6">
            <v>5</v>
          </cell>
        </row>
        <row r="7">
          <cell r="B7" t="str">
            <v>DISTOTH</v>
          </cell>
          <cell r="C7">
            <v>6</v>
          </cell>
        </row>
        <row r="8">
          <cell r="B8" t="str">
            <v>CONRES</v>
          </cell>
          <cell r="C8">
            <v>7</v>
          </cell>
        </row>
        <row r="9">
          <cell r="B9" t="str">
            <v>CONNONRES</v>
          </cell>
          <cell r="C9">
            <v>8</v>
          </cell>
        </row>
        <row r="10">
          <cell r="B10" t="str">
            <v>CONSTREETS</v>
          </cell>
          <cell r="C10">
            <v>9</v>
          </cell>
        </row>
        <row r="11">
          <cell r="B11" t="str">
            <v>CONUTILITY</v>
          </cell>
          <cell r="C11">
            <v>10</v>
          </cell>
        </row>
        <row r="12">
          <cell r="B12" t="str">
            <v>CONOTHER</v>
          </cell>
          <cell r="C12">
            <v>11</v>
          </cell>
        </row>
        <row r="13">
          <cell r="B13" t="str">
            <v>FOODMFG</v>
          </cell>
          <cell r="C13">
            <v>12</v>
          </cell>
        </row>
        <row r="14">
          <cell r="B14" t="str">
            <v>FOODPROC</v>
          </cell>
          <cell r="C14">
            <v>13</v>
          </cell>
        </row>
        <row r="15">
          <cell r="B15" t="str">
            <v>FOODOTHR</v>
          </cell>
          <cell r="C15">
            <v>14</v>
          </cell>
        </row>
        <row r="16">
          <cell r="B16" t="str">
            <v>BEVTOBAC</v>
          </cell>
          <cell r="C16">
            <v>15</v>
          </cell>
        </row>
        <row r="17">
          <cell r="B17" t="str">
            <v>TEXLEATH</v>
          </cell>
          <cell r="C17">
            <v>16</v>
          </cell>
        </row>
        <row r="18">
          <cell r="B18" t="str">
            <v>APPAREL</v>
          </cell>
          <cell r="C18">
            <v>17</v>
          </cell>
        </row>
        <row r="19">
          <cell r="B19" t="str">
            <v>WOOD</v>
          </cell>
          <cell r="C19">
            <v>18</v>
          </cell>
        </row>
        <row r="20">
          <cell r="B20" t="str">
            <v>PULPMILL</v>
          </cell>
          <cell r="C20">
            <v>19</v>
          </cell>
        </row>
        <row r="21">
          <cell r="B21" t="str">
            <v>PAPER</v>
          </cell>
          <cell r="C21">
            <v>20</v>
          </cell>
        </row>
        <row r="22">
          <cell r="B22" t="str">
            <v>PRINT</v>
          </cell>
          <cell r="C22">
            <v>21</v>
          </cell>
        </row>
        <row r="23">
          <cell r="B23" t="str">
            <v>OILREF</v>
          </cell>
          <cell r="C23">
            <v>22</v>
          </cell>
        </row>
        <row r="24">
          <cell r="B24" t="str">
            <v>INDGAS</v>
          </cell>
          <cell r="C24">
            <v>23</v>
          </cell>
        </row>
        <row r="25">
          <cell r="B25" t="str">
            <v>CHEMSDRUGS</v>
          </cell>
          <cell r="C25">
            <v>24</v>
          </cell>
        </row>
        <row r="26">
          <cell r="B26" t="str">
            <v>CHEMSBASIC</v>
          </cell>
          <cell r="C26">
            <v>25</v>
          </cell>
        </row>
        <row r="27">
          <cell r="B27" t="str">
            <v>CHEMSSOAPS</v>
          </cell>
          <cell r="C27">
            <v>26</v>
          </cell>
        </row>
        <row r="28">
          <cell r="B28" t="str">
            <v>CHEMSOTHER</v>
          </cell>
          <cell r="C28">
            <v>27</v>
          </cell>
        </row>
        <row r="29">
          <cell r="B29" t="str">
            <v>PLASTICS</v>
          </cell>
          <cell r="C29">
            <v>28</v>
          </cell>
        </row>
        <row r="30">
          <cell r="B30" t="str">
            <v>GLASS</v>
          </cell>
          <cell r="C30">
            <v>29</v>
          </cell>
        </row>
        <row r="31">
          <cell r="B31" t="str">
            <v>CEMENT</v>
          </cell>
          <cell r="C31">
            <v>30</v>
          </cell>
        </row>
        <row r="32">
          <cell r="B32" t="str">
            <v>SCAGCONCRETE</v>
          </cell>
          <cell r="C32">
            <v>31</v>
          </cell>
        </row>
        <row r="33">
          <cell r="B33" t="str">
            <v>SCAGOTHER</v>
          </cell>
          <cell r="C33">
            <v>32</v>
          </cell>
        </row>
        <row r="34">
          <cell r="B34" t="str">
            <v>PRIMEMTL</v>
          </cell>
          <cell r="C34">
            <v>33</v>
          </cell>
        </row>
        <row r="35">
          <cell r="B35" t="str">
            <v>METALFAB</v>
          </cell>
          <cell r="C35">
            <v>34</v>
          </cell>
        </row>
        <row r="36">
          <cell r="B36" t="str">
            <v>MACHINERY</v>
          </cell>
          <cell r="C36">
            <v>35</v>
          </cell>
        </row>
        <row r="37">
          <cell r="B37" t="str">
            <v>COMPMFG</v>
          </cell>
          <cell r="C37">
            <v>36</v>
          </cell>
        </row>
        <row r="38">
          <cell r="B38" t="str">
            <v>COMPCOMM</v>
          </cell>
          <cell r="C38">
            <v>37</v>
          </cell>
        </row>
        <row r="39">
          <cell r="B39" t="str">
            <v>COMPPARTS</v>
          </cell>
          <cell r="C39">
            <v>38</v>
          </cell>
        </row>
        <row r="40">
          <cell r="B40" t="str">
            <v>COMPINST</v>
          </cell>
          <cell r="C40">
            <v>39</v>
          </cell>
        </row>
        <row r="41">
          <cell r="B41" t="str">
            <v>COMPMEDIA</v>
          </cell>
          <cell r="C41">
            <v>40</v>
          </cell>
        </row>
        <row r="42">
          <cell r="B42" t="str">
            <v>ELECTRIC</v>
          </cell>
          <cell r="C42">
            <v>41</v>
          </cell>
        </row>
        <row r="43">
          <cell r="B43" t="str">
            <v>AUTOMFG</v>
          </cell>
          <cell r="C43">
            <v>42</v>
          </cell>
        </row>
        <row r="44">
          <cell r="B44" t="str">
            <v>VEHICLEMFG</v>
          </cell>
          <cell r="C44">
            <v>43</v>
          </cell>
        </row>
        <row r="45">
          <cell r="B45" t="str">
            <v>VEHICLEBODY</v>
          </cell>
          <cell r="C45">
            <v>44</v>
          </cell>
        </row>
        <row r="46">
          <cell r="B46" t="str">
            <v>VEHICLEPARTS</v>
          </cell>
          <cell r="C46">
            <v>45</v>
          </cell>
        </row>
        <row r="47">
          <cell r="B47" t="str">
            <v>VEHICLESHIPS</v>
          </cell>
          <cell r="C47">
            <v>46</v>
          </cell>
        </row>
        <row r="48">
          <cell r="B48" t="str">
            <v>VEHICLEOTHER</v>
          </cell>
          <cell r="C48">
            <v>47</v>
          </cell>
        </row>
        <row r="49">
          <cell r="B49" t="str">
            <v>VEHICLEAERO</v>
          </cell>
          <cell r="C49">
            <v>48</v>
          </cell>
        </row>
        <row r="50">
          <cell r="B50" t="str">
            <v>FURN</v>
          </cell>
          <cell r="C50">
            <v>49</v>
          </cell>
        </row>
        <row r="51">
          <cell r="B51" t="str">
            <v>LABDENT</v>
          </cell>
          <cell r="C51">
            <v>50</v>
          </cell>
        </row>
        <row r="52">
          <cell r="B52" t="str">
            <v>MISCMFG</v>
          </cell>
          <cell r="C52">
            <v>51</v>
          </cell>
        </row>
        <row r="53">
          <cell r="B53" t="str">
            <v>WHOLEDUR</v>
          </cell>
          <cell r="C53">
            <v>52</v>
          </cell>
        </row>
        <row r="54">
          <cell r="B54" t="str">
            <v>WHOLENON</v>
          </cell>
          <cell r="C54">
            <v>53</v>
          </cell>
        </row>
        <row r="55">
          <cell r="B55" t="str">
            <v>WHOLEAGENT</v>
          </cell>
          <cell r="C55">
            <v>54</v>
          </cell>
        </row>
        <row r="56">
          <cell r="B56" t="str">
            <v>TRANSPORT</v>
          </cell>
          <cell r="C56">
            <v>55</v>
          </cell>
        </row>
        <row r="57">
          <cell r="B57" t="str">
            <v>RETAILVEH</v>
          </cell>
          <cell r="C57">
            <v>56</v>
          </cell>
        </row>
        <row r="58">
          <cell r="B58" t="str">
            <v>RETAILFURN</v>
          </cell>
          <cell r="C58">
            <v>57</v>
          </cell>
        </row>
        <row r="59">
          <cell r="B59" t="str">
            <v>RETAILELECT</v>
          </cell>
          <cell r="C59">
            <v>58</v>
          </cell>
        </row>
        <row r="60">
          <cell r="B60" t="str">
            <v>RETAILBUILD</v>
          </cell>
          <cell r="C60">
            <v>59</v>
          </cell>
        </row>
        <row r="61">
          <cell r="B61" t="str">
            <v>RETAILFOOD</v>
          </cell>
          <cell r="C61">
            <v>60</v>
          </cell>
        </row>
        <row r="62">
          <cell r="B62" t="str">
            <v>RETAILDRUG</v>
          </cell>
          <cell r="C62">
            <v>61</v>
          </cell>
        </row>
        <row r="63">
          <cell r="B63" t="str">
            <v>RETAILGAS</v>
          </cell>
          <cell r="C63">
            <v>62</v>
          </cell>
        </row>
        <row r="64">
          <cell r="B64" t="str">
            <v>RETAILAPP</v>
          </cell>
          <cell r="C64">
            <v>63</v>
          </cell>
        </row>
        <row r="65">
          <cell r="B65" t="str">
            <v>RETAILSPORT</v>
          </cell>
          <cell r="C65">
            <v>64</v>
          </cell>
        </row>
        <row r="66">
          <cell r="B66" t="str">
            <v>RETAILGEN</v>
          </cell>
          <cell r="C66">
            <v>65</v>
          </cell>
        </row>
        <row r="67">
          <cell r="B67" t="str">
            <v>RETAILMISC</v>
          </cell>
          <cell r="C67">
            <v>66</v>
          </cell>
        </row>
        <row r="68">
          <cell r="B68" t="str">
            <v>RETAILNON</v>
          </cell>
          <cell r="C68">
            <v>67</v>
          </cell>
        </row>
        <row r="69">
          <cell r="B69" t="str">
            <v>INFOMPICT</v>
          </cell>
          <cell r="C69">
            <v>68</v>
          </cell>
        </row>
        <row r="70">
          <cell r="B70" t="str">
            <v>INFOOTH</v>
          </cell>
          <cell r="C70">
            <v>69</v>
          </cell>
        </row>
        <row r="71">
          <cell r="B71" t="str">
            <v>INFOTEL</v>
          </cell>
          <cell r="C71">
            <v>70</v>
          </cell>
        </row>
        <row r="72">
          <cell r="B72" t="str">
            <v>INFOCOM</v>
          </cell>
          <cell r="C72">
            <v>71</v>
          </cell>
        </row>
        <row r="73">
          <cell r="B73" t="str">
            <v>FINBANKS</v>
          </cell>
          <cell r="C73">
            <v>72</v>
          </cell>
        </row>
        <row r="74">
          <cell r="B74" t="str">
            <v>FINSECURITIES</v>
          </cell>
          <cell r="C74">
            <v>73</v>
          </cell>
        </row>
        <row r="75">
          <cell r="B75" t="str">
            <v>FININSURE</v>
          </cell>
          <cell r="C75">
            <v>74</v>
          </cell>
        </row>
        <row r="76">
          <cell r="B76" t="str">
            <v>FINREAL</v>
          </cell>
          <cell r="C76">
            <v>75</v>
          </cell>
        </row>
        <row r="77">
          <cell r="B77" t="str">
            <v>FINOTHER</v>
          </cell>
          <cell r="C77">
            <v>76</v>
          </cell>
        </row>
        <row r="78">
          <cell r="B78" t="str">
            <v>PROLEGAL</v>
          </cell>
          <cell r="C78">
            <v>77</v>
          </cell>
        </row>
        <row r="79">
          <cell r="B79" t="str">
            <v>PROACCOUNT</v>
          </cell>
          <cell r="C79">
            <v>78</v>
          </cell>
        </row>
        <row r="80">
          <cell r="B80" t="str">
            <v>PROARCHITECT</v>
          </cell>
          <cell r="C80">
            <v>79</v>
          </cell>
        </row>
        <row r="81">
          <cell r="B81" t="str">
            <v>PRODESIGN</v>
          </cell>
          <cell r="C81">
            <v>80</v>
          </cell>
        </row>
        <row r="82">
          <cell r="B82" t="str">
            <v>PROCOMPDES</v>
          </cell>
          <cell r="C82">
            <v>81</v>
          </cell>
        </row>
        <row r="83">
          <cell r="B83" t="str">
            <v>PROCONSULT</v>
          </cell>
          <cell r="C83">
            <v>82</v>
          </cell>
        </row>
        <row r="84">
          <cell r="B84" t="str">
            <v>PRORESEARCH</v>
          </cell>
          <cell r="C84">
            <v>83</v>
          </cell>
        </row>
        <row r="85">
          <cell r="B85" t="str">
            <v>PROADVERTISE</v>
          </cell>
          <cell r="C85">
            <v>84</v>
          </cell>
        </row>
        <row r="86">
          <cell r="B86" t="str">
            <v>PROOTHER</v>
          </cell>
          <cell r="C86">
            <v>85</v>
          </cell>
        </row>
        <row r="87">
          <cell r="B87" t="str">
            <v>BUSSERVICES</v>
          </cell>
          <cell r="C87">
            <v>86</v>
          </cell>
        </row>
        <row r="88">
          <cell r="B88" t="str">
            <v>ADMINBUILD</v>
          </cell>
          <cell r="C88">
            <v>87</v>
          </cell>
        </row>
        <row r="89">
          <cell r="B89" t="str">
            <v>ADMINTEMP</v>
          </cell>
          <cell r="C89">
            <v>88</v>
          </cell>
        </row>
        <row r="90">
          <cell r="B90" t="str">
            <v>ADMINSECURITY</v>
          </cell>
          <cell r="C90">
            <v>89</v>
          </cell>
        </row>
        <row r="91">
          <cell r="B91" t="str">
            <v>ADMINOTHER</v>
          </cell>
          <cell r="C91">
            <v>90</v>
          </cell>
        </row>
        <row r="92">
          <cell r="B92" t="str">
            <v>EDUCATION</v>
          </cell>
          <cell r="C92">
            <v>91</v>
          </cell>
        </row>
        <row r="93">
          <cell r="B93" t="str">
            <v>MEDAMB</v>
          </cell>
          <cell r="C93">
            <v>92</v>
          </cell>
        </row>
        <row r="94">
          <cell r="B94" t="str">
            <v>MEDHOSP</v>
          </cell>
          <cell r="C94">
            <v>93</v>
          </cell>
        </row>
        <row r="95">
          <cell r="B95" t="str">
            <v>MEDNURSE</v>
          </cell>
          <cell r="C95">
            <v>94</v>
          </cell>
        </row>
        <row r="96">
          <cell r="B96" t="str">
            <v>MEDSA</v>
          </cell>
          <cell r="C96">
            <v>95</v>
          </cell>
        </row>
        <row r="97">
          <cell r="B97" t="str">
            <v>RECENTER</v>
          </cell>
          <cell r="C97">
            <v>96</v>
          </cell>
        </row>
        <row r="98">
          <cell r="B98" t="str">
            <v>RECAMUSE</v>
          </cell>
          <cell r="C98">
            <v>97</v>
          </cell>
        </row>
        <row r="99">
          <cell r="B99" t="str">
            <v>ACCHOTELS</v>
          </cell>
          <cell r="C99">
            <v>98</v>
          </cell>
        </row>
        <row r="100">
          <cell r="B100" t="str">
            <v>ACCRESTAURANTS</v>
          </cell>
          <cell r="C100">
            <v>99</v>
          </cell>
        </row>
        <row r="101">
          <cell r="B101" t="str">
            <v>ACCFASTFOOD</v>
          </cell>
          <cell r="C101">
            <v>100</v>
          </cell>
        </row>
        <row r="102">
          <cell r="B102" t="str">
            <v>ACCSPECIALFOOD</v>
          </cell>
          <cell r="C102">
            <v>101</v>
          </cell>
        </row>
        <row r="103">
          <cell r="B103" t="str">
            <v>ACCBARS</v>
          </cell>
          <cell r="C103">
            <v>102</v>
          </cell>
        </row>
        <row r="104">
          <cell r="B104" t="str">
            <v>PERSSERV</v>
          </cell>
          <cell r="C104">
            <v>103</v>
          </cell>
        </row>
        <row r="105">
          <cell r="B105" t="str">
            <v>NA</v>
          </cell>
          <cell r="C105">
            <v>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222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B6" sqref="B6"/>
    </sheetView>
  </sheetViews>
  <sheetFormatPr defaultColWidth="9.00390625" defaultRowHeight="15.75"/>
  <cols>
    <col min="1" max="1" width="9.00390625" style="3" customWidth="1"/>
    <col min="2" max="2" width="44.25390625" style="3" customWidth="1"/>
    <col min="3" max="3" width="9.00390625" style="3" customWidth="1"/>
    <col min="4" max="4" width="14.25390625" style="3" customWidth="1"/>
    <col min="6" max="6" width="14.375" style="0" customWidth="1"/>
    <col min="7" max="7" width="11.875" style="0" customWidth="1"/>
  </cols>
  <sheetData>
    <row r="1" ht="8.25" customHeight="1"/>
    <row r="2" spans="1:7" ht="39">
      <c r="A2" s="4" t="s">
        <v>844</v>
      </c>
      <c r="B2" s="4" t="s">
        <v>845</v>
      </c>
      <c r="C2" s="4" t="s">
        <v>842</v>
      </c>
      <c r="D2" s="4" t="s">
        <v>843</v>
      </c>
      <c r="E2" s="7" t="s">
        <v>644</v>
      </c>
      <c r="F2" s="7" t="s">
        <v>1308</v>
      </c>
      <c r="G2" t="s">
        <v>115</v>
      </c>
    </row>
    <row r="3" spans="1:7" ht="15.75">
      <c r="A3" s="3">
        <v>111110</v>
      </c>
      <c r="B3" s="3" t="s">
        <v>846</v>
      </c>
      <c r="C3" s="3">
        <f>VLOOKUP(D3,'[1]Codes'!$B$2:$C$105,2,FALSE)</f>
        <v>1</v>
      </c>
      <c r="D3" s="1" t="s">
        <v>847</v>
      </c>
      <c r="F3" t="str">
        <f aca="true" t="shared" si="0" ref="F3:F66">IF(E3&lt;&gt;"",E3,D3)</f>
        <v>AGRIC</v>
      </c>
      <c r="G3">
        <v>397489</v>
      </c>
    </row>
    <row r="4" spans="1:7" ht="15.75">
      <c r="A4" s="3">
        <v>111120</v>
      </c>
      <c r="B4" s="3" t="s">
        <v>848</v>
      </c>
      <c r="C4" s="3">
        <f>VLOOKUP(D4,'[1]Codes'!$B$2:$C$105,2,FALSE)</f>
        <v>1</v>
      </c>
      <c r="D4" s="1" t="s">
        <v>847</v>
      </c>
      <c r="F4" t="str">
        <f t="shared" si="0"/>
        <v>AGRIC</v>
      </c>
      <c r="G4">
        <v>3263385</v>
      </c>
    </row>
    <row r="5" spans="1:7" ht="15.75">
      <c r="A5" s="3">
        <v>111130</v>
      </c>
      <c r="B5" s="3" t="s">
        <v>849</v>
      </c>
      <c r="C5" s="3">
        <f>VLOOKUP(D5,'[1]Codes'!$B$2:$C$105,2,FALSE)</f>
        <v>1</v>
      </c>
      <c r="D5" s="1" t="s">
        <v>847</v>
      </c>
      <c r="F5" t="str">
        <f t="shared" si="0"/>
        <v>AGRIC</v>
      </c>
      <c r="G5">
        <v>1831500</v>
      </c>
    </row>
    <row r="6" spans="1:7" ht="15.75">
      <c r="A6" s="3">
        <v>111140</v>
      </c>
      <c r="B6" s="3" t="s">
        <v>850</v>
      </c>
      <c r="C6" s="3">
        <f>VLOOKUP(D6,'[1]Codes'!$B$2:$C$105,2,FALSE)</f>
        <v>1</v>
      </c>
      <c r="D6" s="1" t="s">
        <v>847</v>
      </c>
      <c r="F6" t="str">
        <f t="shared" si="0"/>
        <v>AGRIC</v>
      </c>
      <c r="G6">
        <v>3642596</v>
      </c>
    </row>
    <row r="7" spans="1:7" ht="15.75">
      <c r="A7" s="3">
        <v>111150</v>
      </c>
      <c r="B7" s="3" t="s">
        <v>851</v>
      </c>
      <c r="C7" s="3">
        <f>VLOOKUP(D7,'[1]Codes'!$B$2:$C$105,2,FALSE)</f>
        <v>1</v>
      </c>
      <c r="D7" s="1" t="s">
        <v>847</v>
      </c>
      <c r="F7" t="str">
        <f t="shared" si="0"/>
        <v>AGRIC</v>
      </c>
      <c r="G7">
        <v>1941186</v>
      </c>
    </row>
    <row r="8" spans="1:7" ht="15.75">
      <c r="A8" s="3">
        <v>111160</v>
      </c>
      <c r="B8" s="3" t="s">
        <v>852</v>
      </c>
      <c r="C8" s="3">
        <f>VLOOKUP(D8,'[1]Codes'!$B$2:$C$105,2,FALSE)</f>
        <v>1</v>
      </c>
      <c r="D8" s="1" t="s">
        <v>847</v>
      </c>
      <c r="F8" t="str">
        <f t="shared" si="0"/>
        <v>AGRIC</v>
      </c>
      <c r="G8">
        <v>34558931</v>
      </c>
    </row>
    <row r="9" spans="1:7" ht="15.75">
      <c r="A9" s="3">
        <v>111191</v>
      </c>
      <c r="B9" s="3" t="s">
        <v>853</v>
      </c>
      <c r="C9" s="3">
        <f>VLOOKUP(D9,'[1]Codes'!$B$2:$C$105,2,FALSE)</f>
        <v>1</v>
      </c>
      <c r="D9" s="1" t="s">
        <v>847</v>
      </c>
      <c r="F9" t="str">
        <f t="shared" si="0"/>
        <v>AGRIC</v>
      </c>
      <c r="G9">
        <v>2792871</v>
      </c>
    </row>
    <row r="10" spans="1:7" ht="15.75">
      <c r="A10" s="3">
        <v>111199</v>
      </c>
      <c r="B10" s="3" t="s">
        <v>854</v>
      </c>
      <c r="C10" s="3">
        <f>VLOOKUP(D10,'[1]Codes'!$B$2:$C$105,2,FALSE)</f>
        <v>1</v>
      </c>
      <c r="D10" s="1" t="s">
        <v>847</v>
      </c>
      <c r="F10" t="str">
        <f t="shared" si="0"/>
        <v>AGRIC</v>
      </c>
      <c r="G10">
        <v>8420313</v>
      </c>
    </row>
    <row r="11" spans="1:7" ht="15.75">
      <c r="A11" s="3">
        <v>111211</v>
      </c>
      <c r="B11" s="3" t="s">
        <v>855</v>
      </c>
      <c r="C11" s="3">
        <f>VLOOKUP(D11,'[1]Codes'!$B$2:$C$105,2,FALSE)</f>
        <v>1</v>
      </c>
      <c r="D11" s="1" t="s">
        <v>847</v>
      </c>
      <c r="F11" t="str">
        <f t="shared" si="0"/>
        <v>AGRIC</v>
      </c>
      <c r="G11">
        <v>17448124</v>
      </c>
    </row>
    <row r="12" spans="1:7" ht="15.75">
      <c r="A12" s="3">
        <v>111219</v>
      </c>
      <c r="B12" s="3" t="s">
        <v>856</v>
      </c>
      <c r="C12" s="3">
        <f>VLOOKUP(D12,'[1]Codes'!$B$2:$C$105,2,FALSE)</f>
        <v>1</v>
      </c>
      <c r="D12" s="1" t="s">
        <v>847</v>
      </c>
      <c r="F12" t="str">
        <f t="shared" si="0"/>
        <v>AGRIC</v>
      </c>
      <c r="G12">
        <v>764571067</v>
      </c>
    </row>
    <row r="13" spans="1:7" ht="15.75">
      <c r="A13" s="3">
        <v>111310</v>
      </c>
      <c r="B13" s="3" t="s">
        <v>857</v>
      </c>
      <c r="C13" s="3">
        <f>VLOOKUP(D13,'[1]Codes'!$B$2:$C$105,2,FALSE)</f>
        <v>1</v>
      </c>
      <c r="D13" s="1" t="s">
        <v>847</v>
      </c>
      <c r="F13" t="str">
        <f t="shared" si="0"/>
        <v>AGRIC</v>
      </c>
      <c r="G13">
        <v>39439435</v>
      </c>
    </row>
    <row r="14" spans="1:7" ht="15.75">
      <c r="A14" s="3">
        <v>111320</v>
      </c>
      <c r="B14" s="3" t="s">
        <v>858</v>
      </c>
      <c r="C14" s="3">
        <f>VLOOKUP(D14,'[1]Codes'!$B$2:$C$105,2,FALSE)</f>
        <v>1</v>
      </c>
      <c r="D14" s="1" t="s">
        <v>847</v>
      </c>
      <c r="F14" t="str">
        <f t="shared" si="0"/>
        <v>AGRIC</v>
      </c>
      <c r="G14">
        <v>38602505</v>
      </c>
    </row>
    <row r="15" spans="1:7" ht="15.75">
      <c r="A15" s="3">
        <v>111331</v>
      </c>
      <c r="B15" s="3" t="s">
        <v>859</v>
      </c>
      <c r="C15" s="3">
        <f>VLOOKUP(D15,'[1]Codes'!$B$2:$C$105,2,FALSE)</f>
        <v>1</v>
      </c>
      <c r="D15" s="1" t="s">
        <v>847</v>
      </c>
      <c r="F15" t="str">
        <f t="shared" si="0"/>
        <v>AGRIC</v>
      </c>
      <c r="G15">
        <v>17223222</v>
      </c>
    </row>
    <row r="16" spans="1:7" ht="15.75">
      <c r="A16" s="3">
        <v>111332</v>
      </c>
      <c r="B16" s="3" t="s">
        <v>860</v>
      </c>
      <c r="C16" s="3">
        <f>VLOOKUP(D16,'[1]Codes'!$B$2:$C$105,2,FALSE)</f>
        <v>1</v>
      </c>
      <c r="D16" s="1" t="s">
        <v>847</v>
      </c>
      <c r="F16" t="str">
        <f t="shared" si="0"/>
        <v>AGRIC</v>
      </c>
      <c r="G16">
        <v>656722699</v>
      </c>
    </row>
    <row r="17" spans="1:7" ht="15.75">
      <c r="A17" s="3">
        <v>111333</v>
      </c>
      <c r="B17" s="3" t="s">
        <v>861</v>
      </c>
      <c r="C17" s="3">
        <f>VLOOKUP(D17,'[1]Codes'!$B$2:$C$105,2,FALSE)</f>
        <v>1</v>
      </c>
      <c r="D17" s="1" t="s">
        <v>847</v>
      </c>
      <c r="F17" t="str">
        <f t="shared" si="0"/>
        <v>AGRIC</v>
      </c>
      <c r="G17">
        <v>305568276</v>
      </c>
    </row>
    <row r="18" spans="1:7" ht="15.75">
      <c r="A18" s="3">
        <v>111334</v>
      </c>
      <c r="B18" s="3" t="s">
        <v>862</v>
      </c>
      <c r="C18" s="3">
        <f>VLOOKUP(D18,'[1]Codes'!$B$2:$C$105,2,FALSE)</f>
        <v>1</v>
      </c>
      <c r="D18" s="1" t="s">
        <v>847</v>
      </c>
      <c r="F18" t="str">
        <f t="shared" si="0"/>
        <v>AGRIC</v>
      </c>
      <c r="G18">
        <v>56474123</v>
      </c>
    </row>
    <row r="19" spans="1:7" ht="15.75">
      <c r="A19" s="3">
        <v>111335</v>
      </c>
      <c r="B19" s="3" t="s">
        <v>863</v>
      </c>
      <c r="C19" s="3">
        <f>VLOOKUP(D19,'[1]Codes'!$B$2:$C$105,2,FALSE)</f>
        <v>1</v>
      </c>
      <c r="D19" s="1" t="s">
        <v>847</v>
      </c>
      <c r="F19" t="str">
        <f t="shared" si="0"/>
        <v>AGRIC</v>
      </c>
      <c r="G19">
        <v>170447139</v>
      </c>
    </row>
    <row r="20" spans="1:7" ht="15.75">
      <c r="A20" s="3">
        <v>111336</v>
      </c>
      <c r="B20" s="3" t="s">
        <v>864</v>
      </c>
      <c r="C20" s="3">
        <f>VLOOKUP(D20,'[1]Codes'!$B$2:$C$105,2,FALSE)</f>
        <v>1</v>
      </c>
      <c r="D20" s="1" t="s">
        <v>847</v>
      </c>
      <c r="F20" t="str">
        <f t="shared" si="0"/>
        <v>AGRIC</v>
      </c>
      <c r="G20">
        <v>86313973</v>
      </c>
    </row>
    <row r="21" spans="1:7" ht="15.75">
      <c r="A21" s="3">
        <v>111339</v>
      </c>
      <c r="B21" s="3" t="s">
        <v>865</v>
      </c>
      <c r="C21" s="3">
        <f>VLOOKUP(D21,'[1]Codes'!$B$2:$C$105,2,FALSE)</f>
        <v>1</v>
      </c>
      <c r="D21" s="1" t="s">
        <v>847</v>
      </c>
      <c r="F21" t="str">
        <f t="shared" si="0"/>
        <v>AGRIC</v>
      </c>
      <c r="G21">
        <v>215253411</v>
      </c>
    </row>
    <row r="22" spans="1:7" ht="15.75">
      <c r="A22" s="3">
        <v>111411</v>
      </c>
      <c r="B22" s="3" t="s">
        <v>866</v>
      </c>
      <c r="C22" s="3">
        <f>VLOOKUP(D22,'[1]Codes'!$B$2:$C$105,2,FALSE)</f>
        <v>1</v>
      </c>
      <c r="D22" s="1" t="s">
        <v>847</v>
      </c>
      <c r="F22" t="str">
        <f t="shared" si="0"/>
        <v>AGRIC</v>
      </c>
      <c r="G22">
        <v>63481489</v>
      </c>
    </row>
    <row r="23" spans="1:7" ht="15.75">
      <c r="A23" s="3">
        <v>111419</v>
      </c>
      <c r="B23" s="3" t="s">
        <v>867</v>
      </c>
      <c r="C23" s="3">
        <f>VLOOKUP(D23,'[1]Codes'!$B$2:$C$105,2,FALSE)</f>
        <v>1</v>
      </c>
      <c r="D23" s="1" t="s">
        <v>847</v>
      </c>
      <c r="F23" t="str">
        <f t="shared" si="0"/>
        <v>AGRIC</v>
      </c>
      <c r="G23">
        <v>25748400</v>
      </c>
    </row>
    <row r="24" spans="1:7" ht="15.75">
      <c r="A24" s="3">
        <v>111421</v>
      </c>
      <c r="B24" s="3" t="s">
        <v>868</v>
      </c>
      <c r="C24" s="3">
        <f>VLOOKUP(D24,'[1]Codes'!$B$2:$C$105,2,FALSE)</f>
        <v>1</v>
      </c>
      <c r="D24" s="1" t="s">
        <v>847</v>
      </c>
      <c r="F24" t="str">
        <f t="shared" si="0"/>
        <v>AGRIC</v>
      </c>
      <c r="G24">
        <v>513682159</v>
      </c>
    </row>
    <row r="25" spans="1:7" ht="15.75">
      <c r="A25" s="3">
        <v>111422</v>
      </c>
      <c r="B25" s="3" t="s">
        <v>869</v>
      </c>
      <c r="C25" s="3">
        <f>VLOOKUP(D25,'[1]Codes'!$B$2:$C$105,2,FALSE)</f>
        <v>1</v>
      </c>
      <c r="D25" s="1" t="s">
        <v>847</v>
      </c>
      <c r="F25" t="str">
        <f t="shared" si="0"/>
        <v>AGRIC</v>
      </c>
      <c r="G25">
        <v>288623766</v>
      </c>
    </row>
    <row r="26" spans="1:7" ht="15.75">
      <c r="A26" s="3">
        <v>111910</v>
      </c>
      <c r="B26" s="3" t="s">
        <v>870</v>
      </c>
      <c r="C26" s="3">
        <f>VLOOKUP(D26,'[1]Codes'!$B$2:$C$105,2,FALSE)</f>
        <v>1</v>
      </c>
      <c r="D26" s="1" t="s">
        <v>847</v>
      </c>
      <c r="F26" t="str">
        <f t="shared" si="0"/>
        <v>AGRIC</v>
      </c>
      <c r="G26">
        <v>55756</v>
      </c>
    </row>
    <row r="27" spans="1:7" ht="15.75">
      <c r="A27" s="3">
        <v>111920</v>
      </c>
      <c r="B27" s="3" t="s">
        <v>871</v>
      </c>
      <c r="C27" s="3">
        <f>VLOOKUP(D27,'[1]Codes'!$B$2:$C$105,2,FALSE)</f>
        <v>1</v>
      </c>
      <c r="D27" s="1" t="s">
        <v>847</v>
      </c>
      <c r="F27" t="str">
        <f t="shared" si="0"/>
        <v>AGRIC</v>
      </c>
      <c r="G27">
        <v>112150348</v>
      </c>
    </row>
    <row r="28" spans="1:7" ht="15.75">
      <c r="A28" s="3">
        <v>111930</v>
      </c>
      <c r="B28" s="3" t="s">
        <v>872</v>
      </c>
      <c r="C28" s="3">
        <f>VLOOKUP(D28,'[1]Codes'!$B$2:$C$105,2,FALSE)</f>
        <v>1</v>
      </c>
      <c r="D28" s="1" t="s">
        <v>847</v>
      </c>
      <c r="F28" t="str">
        <f t="shared" si="0"/>
        <v>AGRIC</v>
      </c>
      <c r="G28">
        <v>171625</v>
      </c>
    </row>
    <row r="29" spans="1:7" ht="15.75">
      <c r="A29" s="3">
        <v>111940</v>
      </c>
      <c r="B29" s="3" t="s">
        <v>873</v>
      </c>
      <c r="C29" s="3">
        <f>VLOOKUP(D29,'[1]Codes'!$B$2:$C$105,2,FALSE)</f>
        <v>1</v>
      </c>
      <c r="D29" s="1" t="s">
        <v>847</v>
      </c>
      <c r="F29" t="str">
        <f t="shared" si="0"/>
        <v>AGRIC</v>
      </c>
      <c r="G29">
        <v>45492369</v>
      </c>
    </row>
    <row r="30" spans="1:7" ht="15.75">
      <c r="A30" s="3">
        <v>111991</v>
      </c>
      <c r="B30" s="3" t="s">
        <v>874</v>
      </c>
      <c r="C30" s="3">
        <f>VLOOKUP(D30,'[1]Codes'!$B$2:$C$105,2,FALSE)</f>
        <v>1</v>
      </c>
      <c r="D30" s="1" t="s">
        <v>847</v>
      </c>
      <c r="F30" t="str">
        <f t="shared" si="0"/>
        <v>AGRIC</v>
      </c>
      <c r="G30">
        <v>3127362</v>
      </c>
    </row>
    <row r="31" spans="1:7" ht="15.75">
      <c r="A31" s="3">
        <v>111992</v>
      </c>
      <c r="B31" s="3" t="s">
        <v>875</v>
      </c>
      <c r="C31" s="3">
        <f>VLOOKUP(D31,'[1]Codes'!$B$2:$C$105,2,FALSE)</f>
        <v>1</v>
      </c>
      <c r="D31" s="1" t="s">
        <v>847</v>
      </c>
      <c r="F31" t="str">
        <f t="shared" si="0"/>
        <v>AGRIC</v>
      </c>
      <c r="G31">
        <v>3773</v>
      </c>
    </row>
    <row r="32" spans="1:7" ht="15.75">
      <c r="A32" s="3">
        <v>111998</v>
      </c>
      <c r="B32" s="3" t="s">
        <v>876</v>
      </c>
      <c r="C32" s="3">
        <f>VLOOKUP(D32,'[1]Codes'!$B$2:$C$105,2,FALSE)</f>
        <v>1</v>
      </c>
      <c r="D32" s="1" t="s">
        <v>847</v>
      </c>
      <c r="F32" t="str">
        <f t="shared" si="0"/>
        <v>AGRIC</v>
      </c>
      <c r="G32">
        <v>470342952</v>
      </c>
    </row>
    <row r="33" spans="1:7" ht="15.75">
      <c r="A33" s="3">
        <v>112111</v>
      </c>
      <c r="B33" s="3" t="s">
        <v>877</v>
      </c>
      <c r="C33" s="3">
        <f>VLOOKUP(D33,'[1]Codes'!$B$2:$C$105,2,FALSE)</f>
        <v>1</v>
      </c>
      <c r="D33" s="1" t="s">
        <v>847</v>
      </c>
      <c r="E33" t="s">
        <v>1170</v>
      </c>
      <c r="F33" t="str">
        <f t="shared" si="0"/>
        <v>Cattle</v>
      </c>
      <c r="G33">
        <v>113481368</v>
      </c>
    </row>
    <row r="34" spans="1:7" ht="15.75">
      <c r="A34" s="3">
        <v>112112</v>
      </c>
      <c r="B34" s="3" t="s">
        <v>878</v>
      </c>
      <c r="C34" s="3">
        <f>VLOOKUP(D34,'[1]Codes'!$B$2:$C$105,2,FALSE)</f>
        <v>1</v>
      </c>
      <c r="D34" s="1" t="s">
        <v>847</v>
      </c>
      <c r="E34" t="s">
        <v>1170</v>
      </c>
      <c r="F34" t="str">
        <f t="shared" si="0"/>
        <v>Cattle</v>
      </c>
      <c r="G34">
        <v>29038892</v>
      </c>
    </row>
    <row r="35" spans="1:7" ht="15.75">
      <c r="A35" s="3">
        <v>112120</v>
      </c>
      <c r="B35" s="3" t="s">
        <v>879</v>
      </c>
      <c r="C35" s="3">
        <f>VLOOKUP(D35,'[1]Codes'!$B$2:$C$105,2,FALSE)</f>
        <v>1</v>
      </c>
      <c r="D35" s="1" t="s">
        <v>847</v>
      </c>
      <c r="E35" t="s">
        <v>1160</v>
      </c>
      <c r="F35" t="str">
        <f t="shared" si="0"/>
        <v>Dairy</v>
      </c>
      <c r="G35">
        <v>390666968</v>
      </c>
    </row>
    <row r="36" spans="1:7" ht="15.75">
      <c r="A36" s="3">
        <v>112130</v>
      </c>
      <c r="B36" s="3" t="s">
        <v>880</v>
      </c>
      <c r="C36" s="3">
        <f>VLOOKUP(D36,'[1]Codes'!$B$2:$C$105,2,FALSE)</f>
        <v>1</v>
      </c>
      <c r="D36" s="1" t="s">
        <v>847</v>
      </c>
      <c r="F36" t="str">
        <f t="shared" si="0"/>
        <v>AGRIC</v>
      </c>
      <c r="G36">
        <v>0</v>
      </c>
    </row>
    <row r="37" spans="1:7" ht="15.75">
      <c r="A37" s="3">
        <v>112210</v>
      </c>
      <c r="B37" s="3" t="s">
        <v>881</v>
      </c>
      <c r="C37" s="3">
        <f>VLOOKUP(D37,'[1]Codes'!$B$2:$C$105,2,FALSE)</f>
        <v>1</v>
      </c>
      <c r="D37" s="1" t="s">
        <v>847</v>
      </c>
      <c r="F37" t="str">
        <f t="shared" si="0"/>
        <v>AGRIC</v>
      </c>
      <c r="G37">
        <v>7775606</v>
      </c>
    </row>
    <row r="38" spans="1:7" ht="15.75">
      <c r="A38" s="3">
        <v>112310</v>
      </c>
      <c r="B38" s="3" t="s">
        <v>882</v>
      </c>
      <c r="C38" s="3">
        <f>VLOOKUP(D38,'[1]Codes'!$B$2:$C$105,2,FALSE)</f>
        <v>1</v>
      </c>
      <c r="D38" s="1" t="s">
        <v>847</v>
      </c>
      <c r="F38" t="str">
        <f t="shared" si="0"/>
        <v>AGRIC</v>
      </c>
      <c r="G38">
        <v>46290788</v>
      </c>
    </row>
    <row r="39" spans="1:7" ht="15.75">
      <c r="A39" s="3">
        <v>112320</v>
      </c>
      <c r="B39" s="3" t="s">
        <v>883</v>
      </c>
      <c r="C39" s="3">
        <f>VLOOKUP(D39,'[1]Codes'!$B$2:$C$105,2,FALSE)</f>
        <v>1</v>
      </c>
      <c r="D39" s="1" t="s">
        <v>847</v>
      </c>
      <c r="F39" t="str">
        <f t="shared" si="0"/>
        <v>AGRIC</v>
      </c>
      <c r="G39">
        <v>12981179</v>
      </c>
    </row>
    <row r="40" spans="1:7" ht="15.75">
      <c r="A40" s="3">
        <v>112330</v>
      </c>
      <c r="B40" s="3" t="s">
        <v>884</v>
      </c>
      <c r="C40" s="3">
        <f>VLOOKUP(D40,'[1]Codes'!$B$2:$C$105,2,FALSE)</f>
        <v>1</v>
      </c>
      <c r="D40" s="1" t="s">
        <v>847</v>
      </c>
      <c r="F40" t="str">
        <f t="shared" si="0"/>
        <v>AGRIC</v>
      </c>
      <c r="G40">
        <v>21124858</v>
      </c>
    </row>
    <row r="41" spans="1:7" ht="15.75">
      <c r="A41" s="3">
        <v>112340</v>
      </c>
      <c r="B41" s="3" t="s">
        <v>885</v>
      </c>
      <c r="C41" s="3">
        <f>VLOOKUP(D41,'[1]Codes'!$B$2:$C$105,2,FALSE)</f>
        <v>1</v>
      </c>
      <c r="D41" s="1" t="s">
        <v>847</v>
      </c>
      <c r="F41" t="str">
        <f t="shared" si="0"/>
        <v>AGRIC</v>
      </c>
      <c r="G41">
        <v>4299018</v>
      </c>
    </row>
    <row r="42" spans="1:7" ht="15.75">
      <c r="A42" s="3">
        <v>112390</v>
      </c>
      <c r="B42" s="3" t="s">
        <v>886</v>
      </c>
      <c r="C42" s="3">
        <f>VLOOKUP(D42,'[1]Codes'!$B$2:$C$105,2,FALSE)</f>
        <v>1</v>
      </c>
      <c r="D42" s="1" t="s">
        <v>847</v>
      </c>
      <c r="F42" t="str">
        <f t="shared" si="0"/>
        <v>AGRIC</v>
      </c>
      <c r="G42">
        <v>9888774</v>
      </c>
    </row>
    <row r="43" spans="1:7" ht="15.75">
      <c r="A43" s="3">
        <v>112410</v>
      </c>
      <c r="B43" s="3" t="s">
        <v>887</v>
      </c>
      <c r="C43" s="3">
        <f>VLOOKUP(D43,'[1]Codes'!$B$2:$C$105,2,FALSE)</f>
        <v>1</v>
      </c>
      <c r="D43" s="1" t="s">
        <v>847</v>
      </c>
      <c r="F43" t="str">
        <f t="shared" si="0"/>
        <v>AGRIC</v>
      </c>
      <c r="G43">
        <v>6682151</v>
      </c>
    </row>
    <row r="44" spans="1:7" ht="15.75">
      <c r="A44" s="3">
        <v>112420</v>
      </c>
      <c r="B44" s="3" t="s">
        <v>888</v>
      </c>
      <c r="C44" s="3">
        <f>VLOOKUP(D44,'[1]Codes'!$B$2:$C$105,2,FALSE)</f>
        <v>1</v>
      </c>
      <c r="D44" s="1" t="s">
        <v>847</v>
      </c>
      <c r="F44" t="str">
        <f t="shared" si="0"/>
        <v>AGRIC</v>
      </c>
      <c r="G44">
        <v>2052533</v>
      </c>
    </row>
    <row r="45" spans="1:7" ht="15.75">
      <c r="A45" s="3">
        <v>112511</v>
      </c>
      <c r="B45" s="3" t="s">
        <v>889</v>
      </c>
      <c r="C45" s="3">
        <f>VLOOKUP(D45,'[1]Codes'!$B$2:$C$105,2,FALSE)</f>
        <v>1</v>
      </c>
      <c r="D45" s="1" t="s">
        <v>847</v>
      </c>
      <c r="F45" t="str">
        <f t="shared" si="0"/>
        <v>AGRIC</v>
      </c>
      <c r="G45">
        <v>10064477</v>
      </c>
    </row>
    <row r="46" spans="1:7" ht="15.75">
      <c r="A46" s="3">
        <v>112512</v>
      </c>
      <c r="B46" s="3" t="s">
        <v>890</v>
      </c>
      <c r="C46" s="3">
        <f>VLOOKUP(D46,'[1]Codes'!$B$2:$C$105,2,FALSE)</f>
        <v>1</v>
      </c>
      <c r="D46" s="1" t="s">
        <v>847</v>
      </c>
      <c r="F46" t="str">
        <f t="shared" si="0"/>
        <v>AGRIC</v>
      </c>
      <c r="G46">
        <v>4845858</v>
      </c>
    </row>
    <row r="47" spans="1:7" ht="15.75">
      <c r="A47" s="3">
        <v>112519</v>
      </c>
      <c r="B47" s="3" t="s">
        <v>891</v>
      </c>
      <c r="C47" s="3">
        <f>VLOOKUP(D47,'[1]Codes'!$B$2:$C$105,2,FALSE)</f>
        <v>1</v>
      </c>
      <c r="D47" s="1" t="s">
        <v>847</v>
      </c>
      <c r="F47" t="str">
        <f t="shared" si="0"/>
        <v>AGRIC</v>
      </c>
      <c r="G47">
        <v>207647</v>
      </c>
    </row>
    <row r="48" spans="1:7" ht="15.75">
      <c r="A48" s="3">
        <v>112910</v>
      </c>
      <c r="B48" s="3" t="s">
        <v>892</v>
      </c>
      <c r="C48" s="3">
        <f>VLOOKUP(D48,'[1]Codes'!$B$2:$C$105,2,FALSE)</f>
        <v>1</v>
      </c>
      <c r="D48" s="1" t="s">
        <v>847</v>
      </c>
      <c r="F48" t="str">
        <f t="shared" si="0"/>
        <v>AGRIC</v>
      </c>
      <c r="G48">
        <v>9408032</v>
      </c>
    </row>
    <row r="49" spans="1:7" ht="15.75">
      <c r="A49" s="3">
        <v>112920</v>
      </c>
      <c r="B49" s="3" t="s">
        <v>893</v>
      </c>
      <c r="C49" s="3">
        <f>VLOOKUP(D49,'[1]Codes'!$B$2:$C$105,2,FALSE)</f>
        <v>1</v>
      </c>
      <c r="D49" s="1" t="s">
        <v>847</v>
      </c>
      <c r="F49" t="str">
        <f t="shared" si="0"/>
        <v>AGRIC</v>
      </c>
      <c r="G49">
        <v>15467426</v>
      </c>
    </row>
    <row r="50" spans="1:7" ht="15.75">
      <c r="A50" s="3">
        <v>112930</v>
      </c>
      <c r="B50" s="3" t="s">
        <v>894</v>
      </c>
      <c r="C50" s="3">
        <f>VLOOKUP(D50,'[1]Codes'!$B$2:$C$105,2,FALSE)</f>
        <v>1</v>
      </c>
      <c r="D50" s="1" t="s">
        <v>847</v>
      </c>
      <c r="F50" t="str">
        <f t="shared" si="0"/>
        <v>AGRIC</v>
      </c>
      <c r="G50">
        <v>660102</v>
      </c>
    </row>
    <row r="51" spans="1:7" ht="15.75">
      <c r="A51" s="3">
        <v>112990</v>
      </c>
      <c r="B51" s="3" t="s">
        <v>895</v>
      </c>
      <c r="C51" s="3">
        <f>VLOOKUP(D51,'[1]Codes'!$B$2:$C$105,2,FALSE)</f>
        <v>1</v>
      </c>
      <c r="D51" s="1" t="s">
        <v>847</v>
      </c>
      <c r="F51" t="str">
        <f t="shared" si="0"/>
        <v>AGRIC</v>
      </c>
      <c r="G51">
        <v>32158557</v>
      </c>
    </row>
    <row r="52" spans="1:7" ht="15.75">
      <c r="A52" s="3">
        <v>113110</v>
      </c>
      <c r="B52" s="3" t="s">
        <v>896</v>
      </c>
      <c r="C52" s="3">
        <f>VLOOKUP(D52,'[1]Codes'!$B$2:$C$105,2,FALSE)</f>
        <v>3</v>
      </c>
      <c r="D52" s="6" t="s">
        <v>897</v>
      </c>
      <c r="E52" t="s">
        <v>1171</v>
      </c>
      <c r="F52" t="str">
        <f t="shared" si="0"/>
        <v>Forest</v>
      </c>
      <c r="G52">
        <v>531515</v>
      </c>
    </row>
    <row r="53" spans="1:7" ht="15.75">
      <c r="A53" s="3">
        <v>113210</v>
      </c>
      <c r="B53" s="3" t="s">
        <v>898</v>
      </c>
      <c r="C53" s="3">
        <f>VLOOKUP(D53,'[1]Codes'!$B$2:$C$105,2,FALSE)</f>
        <v>3</v>
      </c>
      <c r="D53" s="6" t="s">
        <v>897</v>
      </c>
      <c r="E53" t="s">
        <v>1171</v>
      </c>
      <c r="F53" t="str">
        <f t="shared" si="0"/>
        <v>Forest</v>
      </c>
      <c r="G53">
        <v>11668635</v>
      </c>
    </row>
    <row r="54" spans="1:7" ht="15.75">
      <c r="A54" s="3">
        <v>113310</v>
      </c>
      <c r="B54" s="3" t="s">
        <v>899</v>
      </c>
      <c r="C54" s="3">
        <f>VLOOKUP(D54,'[1]Codes'!$B$2:$C$105,2,FALSE)</f>
        <v>3</v>
      </c>
      <c r="D54" s="6" t="s">
        <v>897</v>
      </c>
      <c r="E54" t="s">
        <v>1171</v>
      </c>
      <c r="F54" t="str">
        <f t="shared" si="0"/>
        <v>Forest</v>
      </c>
      <c r="G54">
        <v>93876660</v>
      </c>
    </row>
    <row r="55" spans="1:7" ht="15.75">
      <c r="A55" s="3">
        <v>114111</v>
      </c>
      <c r="B55" s="3" t="s">
        <v>900</v>
      </c>
      <c r="C55" s="3">
        <f>VLOOKUP(D55,'[1]Codes'!$B$2:$C$105,2,FALSE)</f>
        <v>3</v>
      </c>
      <c r="D55" s="6" t="s">
        <v>897</v>
      </c>
      <c r="F55" t="str">
        <f t="shared" si="0"/>
        <v>OTHERPRIME</v>
      </c>
      <c r="G55">
        <v>24383408</v>
      </c>
    </row>
    <row r="56" spans="1:7" ht="15.75">
      <c r="A56" s="3">
        <v>114112</v>
      </c>
      <c r="B56" s="3" t="s">
        <v>901</v>
      </c>
      <c r="C56" s="3">
        <f>VLOOKUP(D56,'[1]Codes'!$B$2:$C$105,2,FALSE)</f>
        <v>3</v>
      </c>
      <c r="D56" s="6" t="s">
        <v>897</v>
      </c>
      <c r="F56" t="str">
        <f t="shared" si="0"/>
        <v>OTHERPRIME</v>
      </c>
      <c r="G56">
        <v>4970779</v>
      </c>
    </row>
    <row r="57" spans="1:7" ht="15.75">
      <c r="A57" s="3">
        <v>114119</v>
      </c>
      <c r="B57" s="3" t="s">
        <v>902</v>
      </c>
      <c r="C57" s="3">
        <f>VLOOKUP(D57,'[1]Codes'!$B$2:$C$105,2,FALSE)</f>
        <v>3</v>
      </c>
      <c r="D57" s="6" t="s">
        <v>897</v>
      </c>
      <c r="F57" t="str">
        <f t="shared" si="0"/>
        <v>OTHERPRIME</v>
      </c>
      <c r="G57">
        <v>0</v>
      </c>
    </row>
    <row r="58" spans="1:7" ht="15.75">
      <c r="A58" s="3">
        <v>114210</v>
      </c>
      <c r="B58" s="3" t="s">
        <v>903</v>
      </c>
      <c r="C58" s="3">
        <f>VLOOKUP(D58,'[1]Codes'!$B$2:$C$105,2,FALSE)</f>
        <v>3</v>
      </c>
      <c r="D58" s="6" t="s">
        <v>897</v>
      </c>
      <c r="F58" t="str">
        <f t="shared" si="0"/>
        <v>OTHERPRIME</v>
      </c>
      <c r="G58">
        <v>4126562</v>
      </c>
    </row>
    <row r="59" spans="1:7" ht="15.75">
      <c r="A59" s="3">
        <v>115111</v>
      </c>
      <c r="B59" s="3" t="s">
        <v>904</v>
      </c>
      <c r="C59" s="3">
        <f>VLOOKUP(D59,'[1]Codes'!$B$2:$C$105,2,FALSE)</f>
        <v>3</v>
      </c>
      <c r="D59" s="6" t="s">
        <v>897</v>
      </c>
      <c r="F59" t="str">
        <f t="shared" si="0"/>
        <v>OTHERPRIME</v>
      </c>
      <c r="G59">
        <v>26664628</v>
      </c>
    </row>
    <row r="60" spans="1:7" ht="15.75">
      <c r="A60" s="3">
        <v>115112</v>
      </c>
      <c r="B60" s="3" t="s">
        <v>905</v>
      </c>
      <c r="C60" s="3">
        <f>VLOOKUP(D60,'[1]Codes'!$B$2:$C$105,2,FALSE)</f>
        <v>3</v>
      </c>
      <c r="D60" s="6" t="s">
        <v>897</v>
      </c>
      <c r="F60" t="str">
        <f t="shared" si="0"/>
        <v>OTHERPRIME</v>
      </c>
      <c r="G60">
        <v>186731989</v>
      </c>
    </row>
    <row r="61" spans="1:7" ht="15.75">
      <c r="A61" s="3">
        <v>115113</v>
      </c>
      <c r="B61" s="3" t="s">
        <v>906</v>
      </c>
      <c r="C61" s="3">
        <f>VLOOKUP(D61,'[1]Codes'!$B$2:$C$105,2,FALSE)</f>
        <v>3</v>
      </c>
      <c r="D61" s="6" t="s">
        <v>897</v>
      </c>
      <c r="F61" t="str">
        <f t="shared" si="0"/>
        <v>OTHERPRIME</v>
      </c>
      <c r="G61">
        <v>122272815</v>
      </c>
    </row>
    <row r="62" spans="1:7" ht="15.75">
      <c r="A62" s="3">
        <v>115114</v>
      </c>
      <c r="B62" s="3" t="s">
        <v>907</v>
      </c>
      <c r="C62" s="3">
        <f>VLOOKUP(D62,'[1]Codes'!$B$2:$C$105,2,FALSE)</f>
        <v>3</v>
      </c>
      <c r="D62" s="6" t="s">
        <v>897</v>
      </c>
      <c r="F62" t="str">
        <f t="shared" si="0"/>
        <v>OTHERPRIME</v>
      </c>
      <c r="G62">
        <v>649540452</v>
      </c>
    </row>
    <row r="63" spans="1:7" ht="15.75">
      <c r="A63" s="3">
        <v>115115</v>
      </c>
      <c r="B63" s="3" t="s">
        <v>908</v>
      </c>
      <c r="C63" s="3">
        <f>VLOOKUP(D63,'[1]Codes'!$B$2:$C$105,2,FALSE)</f>
        <v>3</v>
      </c>
      <c r="D63" s="6" t="s">
        <v>897</v>
      </c>
      <c r="F63" t="str">
        <f t="shared" si="0"/>
        <v>OTHERPRIME</v>
      </c>
      <c r="G63">
        <v>1351415412</v>
      </c>
    </row>
    <row r="64" spans="1:7" ht="15.75">
      <c r="A64" s="3">
        <v>115116</v>
      </c>
      <c r="B64" s="3" t="s">
        <v>909</v>
      </c>
      <c r="C64" s="3">
        <f>VLOOKUP(D64,'[1]Codes'!$B$2:$C$105,2,FALSE)</f>
        <v>3</v>
      </c>
      <c r="D64" s="6" t="s">
        <v>897</v>
      </c>
      <c r="F64" t="str">
        <f t="shared" si="0"/>
        <v>OTHERPRIME</v>
      </c>
      <c r="G64">
        <v>232230487</v>
      </c>
    </row>
    <row r="65" spans="1:7" ht="15.75">
      <c r="A65" s="3">
        <v>115210</v>
      </c>
      <c r="B65" s="3" t="s">
        <v>910</v>
      </c>
      <c r="C65" s="3">
        <f>VLOOKUP(D65,'[1]Codes'!$B$2:$C$105,2,FALSE)</f>
        <v>3</v>
      </c>
      <c r="D65" s="6" t="s">
        <v>897</v>
      </c>
      <c r="F65" t="str">
        <f t="shared" si="0"/>
        <v>OTHERPRIME</v>
      </c>
      <c r="G65">
        <v>63143869</v>
      </c>
    </row>
    <row r="66" spans="1:7" ht="15.75">
      <c r="A66" s="3">
        <v>115310</v>
      </c>
      <c r="B66" s="3" t="s">
        <v>911</v>
      </c>
      <c r="C66" s="3">
        <f>VLOOKUP(D66,'[1]Codes'!$B$2:$C$105,2,FALSE)</f>
        <v>3</v>
      </c>
      <c r="D66" s="6" t="s">
        <v>897</v>
      </c>
      <c r="E66" t="s">
        <v>1171</v>
      </c>
      <c r="F66" t="str">
        <f t="shared" si="0"/>
        <v>Forest</v>
      </c>
      <c r="G66">
        <v>48095447</v>
      </c>
    </row>
    <row r="67" spans="1:7" ht="15.75">
      <c r="A67" s="3">
        <v>211111</v>
      </c>
      <c r="B67" s="3" t="s">
        <v>912</v>
      </c>
      <c r="C67" s="3">
        <f>VLOOKUP(D67,'[1]Codes'!$B$2:$C$105,2,FALSE)</f>
        <v>2</v>
      </c>
      <c r="D67" s="6" t="s">
        <v>913</v>
      </c>
      <c r="F67" t="str">
        <f aca="true" t="shared" si="1" ref="F67:F130">IF(E67&lt;&gt;"",E67,D67)</f>
        <v>OILGAS</v>
      </c>
      <c r="G67">
        <v>753447507</v>
      </c>
    </row>
    <row r="68" spans="1:7" ht="15.75">
      <c r="A68" s="3">
        <v>211112</v>
      </c>
      <c r="B68" s="3" t="s">
        <v>914</v>
      </c>
      <c r="C68" s="3">
        <f>VLOOKUP(D68,'[1]Codes'!$B$2:$C$105,2,FALSE)</f>
        <v>2</v>
      </c>
      <c r="D68" s="6" t="s">
        <v>913</v>
      </c>
      <c r="F68" t="str">
        <f t="shared" si="1"/>
        <v>OILGAS</v>
      </c>
      <c r="G68">
        <v>2470888</v>
      </c>
    </row>
    <row r="69" spans="1:7" ht="15.75">
      <c r="A69" s="3">
        <v>212111</v>
      </c>
      <c r="B69" s="3" t="s">
        <v>915</v>
      </c>
      <c r="C69" s="3">
        <f>VLOOKUP(D69,'[1]Codes'!$B$2:$C$105,2,FALSE)</f>
        <v>3</v>
      </c>
      <c r="D69" s="6" t="s">
        <v>897</v>
      </c>
      <c r="F69" t="str">
        <f t="shared" si="1"/>
        <v>OTHERPRIME</v>
      </c>
      <c r="G69">
        <v>230446</v>
      </c>
    </row>
    <row r="70" spans="1:7" ht="15.75">
      <c r="A70" s="3">
        <v>212112</v>
      </c>
      <c r="B70" s="3" t="s">
        <v>916</v>
      </c>
      <c r="C70" s="3">
        <f>VLOOKUP(D70,'[1]Codes'!$B$2:$C$105,2,FALSE)</f>
        <v>3</v>
      </c>
      <c r="D70" s="6" t="s">
        <v>897</v>
      </c>
      <c r="F70" t="str">
        <f t="shared" si="1"/>
        <v>OTHERPRIME</v>
      </c>
      <c r="G70">
        <v>0</v>
      </c>
    </row>
    <row r="71" spans="1:7" ht="15.75">
      <c r="A71" s="3">
        <v>212113</v>
      </c>
      <c r="B71" s="3" t="s">
        <v>917</v>
      </c>
      <c r="C71" s="3">
        <f>VLOOKUP(D71,'[1]Codes'!$B$2:$C$105,2,FALSE)</f>
        <v>3</v>
      </c>
      <c r="D71" s="6" t="s">
        <v>897</v>
      </c>
      <c r="F71" t="str">
        <f t="shared" si="1"/>
        <v>OTHERPRIME</v>
      </c>
      <c r="G71">
        <v>0</v>
      </c>
    </row>
    <row r="72" spans="1:7" ht="15.75">
      <c r="A72" s="3">
        <v>212210</v>
      </c>
      <c r="B72" s="3" t="s">
        <v>918</v>
      </c>
      <c r="C72" s="3">
        <f>VLOOKUP(D72,'[1]Codes'!$B$2:$C$105,2,FALSE)</f>
        <v>3</v>
      </c>
      <c r="D72" s="6" t="s">
        <v>897</v>
      </c>
      <c r="F72" t="str">
        <f t="shared" si="1"/>
        <v>OTHERPRIME</v>
      </c>
      <c r="G72">
        <v>1005886</v>
      </c>
    </row>
    <row r="73" spans="1:7" ht="15.75">
      <c r="A73" s="3">
        <v>212221</v>
      </c>
      <c r="B73" s="3" t="s">
        <v>919</v>
      </c>
      <c r="C73" s="3">
        <f>VLOOKUP(D73,'[1]Codes'!$B$2:$C$105,2,FALSE)</f>
        <v>3</v>
      </c>
      <c r="D73" s="6" t="s">
        <v>897</v>
      </c>
      <c r="F73" t="str">
        <f t="shared" si="1"/>
        <v>OTHERPRIME</v>
      </c>
      <c r="G73">
        <v>13499258</v>
      </c>
    </row>
    <row r="74" spans="1:7" ht="15.75">
      <c r="A74" s="3">
        <v>212222</v>
      </c>
      <c r="B74" s="3" t="s">
        <v>920</v>
      </c>
      <c r="C74" s="3">
        <f>VLOOKUP(D74,'[1]Codes'!$B$2:$C$105,2,FALSE)</f>
        <v>3</v>
      </c>
      <c r="D74" s="6" t="s">
        <v>897</v>
      </c>
      <c r="F74" t="str">
        <f t="shared" si="1"/>
        <v>OTHERPRIME</v>
      </c>
      <c r="G74">
        <v>0</v>
      </c>
    </row>
    <row r="75" spans="1:7" ht="15.75">
      <c r="A75" s="3">
        <v>212231</v>
      </c>
      <c r="B75" s="3" t="s">
        <v>921</v>
      </c>
      <c r="C75" s="3">
        <f>VLOOKUP(D75,'[1]Codes'!$B$2:$C$105,2,FALSE)</f>
        <v>3</v>
      </c>
      <c r="D75" s="6" t="s">
        <v>897</v>
      </c>
      <c r="F75" t="str">
        <f t="shared" si="1"/>
        <v>OTHERPRIME</v>
      </c>
      <c r="G75">
        <v>0</v>
      </c>
    </row>
    <row r="76" spans="1:7" ht="15.75">
      <c r="A76" s="3">
        <v>212234</v>
      </c>
      <c r="B76" s="3" t="s">
        <v>922</v>
      </c>
      <c r="C76" s="3">
        <f>VLOOKUP(D76,'[1]Codes'!$B$2:$C$105,2,FALSE)</f>
        <v>3</v>
      </c>
      <c r="D76" s="6" t="s">
        <v>897</v>
      </c>
      <c r="F76" t="str">
        <f t="shared" si="1"/>
        <v>OTHERPRIME</v>
      </c>
      <c r="G76">
        <v>0</v>
      </c>
    </row>
    <row r="77" spans="1:7" ht="15.75">
      <c r="A77" s="3">
        <v>212291</v>
      </c>
      <c r="B77" s="3" t="s">
        <v>923</v>
      </c>
      <c r="C77" s="3">
        <f>VLOOKUP(D77,'[1]Codes'!$B$2:$C$105,2,FALSE)</f>
        <v>3</v>
      </c>
      <c r="D77" s="6" t="s">
        <v>897</v>
      </c>
      <c r="F77" t="str">
        <f t="shared" si="1"/>
        <v>OTHERPRIME</v>
      </c>
      <c r="G77">
        <v>0</v>
      </c>
    </row>
    <row r="78" spans="1:7" ht="15.75">
      <c r="A78" s="3">
        <v>212299</v>
      </c>
      <c r="B78" s="3" t="s">
        <v>924</v>
      </c>
      <c r="C78" s="3">
        <f>VLOOKUP(D78,'[1]Codes'!$B$2:$C$105,2,FALSE)</f>
        <v>3</v>
      </c>
      <c r="D78" s="6" t="s">
        <v>897</v>
      </c>
      <c r="F78" t="str">
        <f t="shared" si="1"/>
        <v>OTHERPRIME</v>
      </c>
      <c r="G78">
        <v>12318022</v>
      </c>
    </row>
    <row r="79" spans="1:7" ht="15.75">
      <c r="A79" s="3">
        <v>212311</v>
      </c>
      <c r="B79" s="3" t="s">
        <v>925</v>
      </c>
      <c r="C79" s="3">
        <f>VLOOKUP(D79,'[1]Codes'!$B$2:$C$105,2,FALSE)</f>
        <v>3</v>
      </c>
      <c r="D79" s="6" t="s">
        <v>897</v>
      </c>
      <c r="F79" t="str">
        <f t="shared" si="1"/>
        <v>OTHERPRIME</v>
      </c>
      <c r="G79">
        <v>10238028</v>
      </c>
    </row>
    <row r="80" spans="1:7" ht="15.75">
      <c r="A80" s="3">
        <v>212312</v>
      </c>
      <c r="B80" s="3" t="s">
        <v>926</v>
      </c>
      <c r="C80" s="3">
        <f>VLOOKUP(D80,'[1]Codes'!$B$2:$C$105,2,FALSE)</f>
        <v>3</v>
      </c>
      <c r="D80" s="6" t="s">
        <v>897</v>
      </c>
      <c r="F80" t="str">
        <f t="shared" si="1"/>
        <v>OTHERPRIME</v>
      </c>
      <c r="G80">
        <v>13390832</v>
      </c>
    </row>
    <row r="81" spans="1:7" ht="15.75">
      <c r="A81" s="3">
        <v>212313</v>
      </c>
      <c r="B81" s="3" t="s">
        <v>927</v>
      </c>
      <c r="C81" s="3">
        <f>VLOOKUP(D81,'[1]Codes'!$B$2:$C$105,2,FALSE)</f>
        <v>3</v>
      </c>
      <c r="D81" s="6" t="s">
        <v>897</v>
      </c>
      <c r="F81" t="str">
        <f t="shared" si="1"/>
        <v>OTHERPRIME</v>
      </c>
      <c r="G81">
        <v>9535123</v>
      </c>
    </row>
    <row r="82" spans="1:7" ht="15.75">
      <c r="A82" s="3">
        <v>212319</v>
      </c>
      <c r="B82" s="3" t="s">
        <v>928</v>
      </c>
      <c r="C82" s="3">
        <f>VLOOKUP(D82,'[1]Codes'!$B$2:$C$105,2,FALSE)</f>
        <v>3</v>
      </c>
      <c r="D82" s="6" t="s">
        <v>897</v>
      </c>
      <c r="F82" t="str">
        <f t="shared" si="1"/>
        <v>OTHERPRIME</v>
      </c>
      <c r="G82">
        <v>44954239</v>
      </c>
    </row>
    <row r="83" spans="1:7" ht="15.75">
      <c r="A83" s="3">
        <v>212321</v>
      </c>
      <c r="B83" s="3" t="s">
        <v>929</v>
      </c>
      <c r="C83" s="3">
        <f>VLOOKUP(D83,'[1]Codes'!$B$2:$C$105,2,FALSE)</f>
        <v>3</v>
      </c>
      <c r="D83" s="6" t="s">
        <v>897</v>
      </c>
      <c r="F83" t="str">
        <f t="shared" si="1"/>
        <v>OTHERPRIME</v>
      </c>
      <c r="G83">
        <v>158008928</v>
      </c>
    </row>
    <row r="84" spans="1:7" ht="15.75">
      <c r="A84" s="3">
        <v>212322</v>
      </c>
      <c r="B84" s="3" t="s">
        <v>930</v>
      </c>
      <c r="C84" s="3">
        <f>VLOOKUP(D84,'[1]Codes'!$B$2:$C$105,2,FALSE)</f>
        <v>3</v>
      </c>
      <c r="D84" s="6" t="s">
        <v>897</v>
      </c>
      <c r="F84" t="str">
        <f t="shared" si="1"/>
        <v>OTHERPRIME</v>
      </c>
      <c r="G84">
        <v>10509895</v>
      </c>
    </row>
    <row r="85" spans="1:7" ht="15.75">
      <c r="A85" s="3">
        <v>212324</v>
      </c>
      <c r="B85" s="3" t="s">
        <v>931</v>
      </c>
      <c r="C85" s="3">
        <f>VLOOKUP(D85,'[1]Codes'!$B$2:$C$105,2,FALSE)</f>
        <v>3</v>
      </c>
      <c r="D85" s="6" t="s">
        <v>897</v>
      </c>
      <c r="F85" t="str">
        <f t="shared" si="1"/>
        <v>OTHERPRIME</v>
      </c>
      <c r="G85">
        <v>304979</v>
      </c>
    </row>
    <row r="86" spans="1:7" ht="15.75">
      <c r="A86" s="3">
        <v>212325</v>
      </c>
      <c r="B86" s="3" t="s">
        <v>932</v>
      </c>
      <c r="C86" s="3">
        <f>VLOOKUP(D86,'[1]Codes'!$B$2:$C$105,2,FALSE)</f>
        <v>3</v>
      </c>
      <c r="D86" s="6" t="s">
        <v>897</v>
      </c>
      <c r="F86" t="str">
        <f t="shared" si="1"/>
        <v>OTHERPRIME</v>
      </c>
      <c r="G86">
        <v>9314160</v>
      </c>
    </row>
    <row r="87" spans="1:7" ht="15.75">
      <c r="A87" s="3">
        <v>212391</v>
      </c>
      <c r="B87" s="3" t="s">
        <v>933</v>
      </c>
      <c r="C87" s="3">
        <f>VLOOKUP(D87,'[1]Codes'!$B$2:$C$105,2,FALSE)</f>
        <v>3</v>
      </c>
      <c r="D87" s="6" t="s">
        <v>897</v>
      </c>
      <c r="F87" t="str">
        <f t="shared" si="1"/>
        <v>OTHERPRIME</v>
      </c>
      <c r="G87">
        <v>50048923</v>
      </c>
    </row>
    <row r="88" spans="1:7" ht="15.75">
      <c r="A88" s="3">
        <v>212392</v>
      </c>
      <c r="B88" s="3" t="s">
        <v>934</v>
      </c>
      <c r="C88" s="3">
        <f>VLOOKUP(D88,'[1]Codes'!$B$2:$C$105,2,FALSE)</f>
        <v>3</v>
      </c>
      <c r="D88" s="6" t="s">
        <v>897</v>
      </c>
      <c r="F88" t="str">
        <f t="shared" si="1"/>
        <v>OTHERPRIME</v>
      </c>
      <c r="G88">
        <v>0</v>
      </c>
    </row>
    <row r="89" spans="1:7" ht="15.75">
      <c r="A89" s="3">
        <v>212393</v>
      </c>
      <c r="B89" s="3" t="s">
        <v>935</v>
      </c>
      <c r="C89" s="3">
        <f>VLOOKUP(D89,'[1]Codes'!$B$2:$C$105,2,FALSE)</f>
        <v>3</v>
      </c>
      <c r="D89" s="6" t="s">
        <v>897</v>
      </c>
      <c r="F89" t="str">
        <f t="shared" si="1"/>
        <v>OTHERPRIME</v>
      </c>
      <c r="G89">
        <v>184870</v>
      </c>
    </row>
    <row r="90" spans="1:7" ht="15.75">
      <c r="A90" s="3">
        <v>212399</v>
      </c>
      <c r="B90" s="3" t="s">
        <v>936</v>
      </c>
      <c r="C90" s="3">
        <f>VLOOKUP(D90,'[1]Codes'!$B$2:$C$105,2,FALSE)</f>
        <v>3</v>
      </c>
      <c r="D90" s="6" t="s">
        <v>897</v>
      </c>
      <c r="F90" t="str">
        <f t="shared" si="1"/>
        <v>OTHERPRIME</v>
      </c>
      <c r="G90">
        <v>28288053</v>
      </c>
    </row>
    <row r="91" spans="1:7" ht="15.75">
      <c r="A91" s="3">
        <v>213111</v>
      </c>
      <c r="B91" s="3" t="s">
        <v>937</v>
      </c>
      <c r="C91" s="3">
        <f>VLOOKUP(D91,'[1]Codes'!$B$2:$C$105,2,FALSE)</f>
        <v>2</v>
      </c>
      <c r="D91" s="6" t="s">
        <v>913</v>
      </c>
      <c r="F91" t="str">
        <f t="shared" si="1"/>
        <v>OILGAS</v>
      </c>
      <c r="G91">
        <v>95924685</v>
      </c>
    </row>
    <row r="92" spans="1:7" ht="15.75">
      <c r="A92" s="3">
        <v>213112</v>
      </c>
      <c r="B92" s="3" t="s">
        <v>938</v>
      </c>
      <c r="C92" s="3">
        <f>VLOOKUP(D92,'[1]Codes'!$B$2:$C$105,2,FALSE)</f>
        <v>2</v>
      </c>
      <c r="D92" s="6" t="s">
        <v>913</v>
      </c>
      <c r="F92" t="str">
        <f t="shared" si="1"/>
        <v>OILGAS</v>
      </c>
      <c r="G92">
        <v>288324695</v>
      </c>
    </row>
    <row r="93" spans="1:7" ht="15.75">
      <c r="A93" s="3">
        <v>213113</v>
      </c>
      <c r="B93" s="3" t="s">
        <v>939</v>
      </c>
      <c r="C93" s="3">
        <f>VLOOKUP(D93,'[1]Codes'!$B$2:$C$105,2,FALSE)</f>
        <v>3</v>
      </c>
      <c r="D93" s="6" t="s">
        <v>897</v>
      </c>
      <c r="F93" t="str">
        <f t="shared" si="1"/>
        <v>OTHERPRIME</v>
      </c>
      <c r="G93">
        <v>67203</v>
      </c>
    </row>
    <row r="94" spans="1:7" ht="15.75">
      <c r="A94" s="3">
        <v>213114</v>
      </c>
      <c r="B94" s="3" t="s">
        <v>940</v>
      </c>
      <c r="C94" s="3">
        <f>VLOOKUP(D94,'[1]Codes'!$B$2:$C$105,2,FALSE)</f>
        <v>3</v>
      </c>
      <c r="D94" s="6" t="s">
        <v>897</v>
      </c>
      <c r="F94" t="str">
        <f t="shared" si="1"/>
        <v>OTHERPRIME</v>
      </c>
      <c r="G94">
        <v>1133235</v>
      </c>
    </row>
    <row r="95" spans="1:7" ht="15.75">
      <c r="A95" s="3">
        <v>213115</v>
      </c>
      <c r="B95" s="3" t="s">
        <v>941</v>
      </c>
      <c r="C95" s="3">
        <f>VLOOKUP(D95,'[1]Codes'!$B$2:$C$105,2,FALSE)</f>
        <v>3</v>
      </c>
      <c r="D95" s="6" t="s">
        <v>897</v>
      </c>
      <c r="F95" t="str">
        <f t="shared" si="1"/>
        <v>OTHERPRIME</v>
      </c>
      <c r="G95">
        <v>2253145</v>
      </c>
    </row>
    <row r="96" spans="1:7" ht="15.75">
      <c r="A96" s="3">
        <v>221111</v>
      </c>
      <c r="B96" s="3" t="s">
        <v>942</v>
      </c>
      <c r="C96" s="3">
        <f>VLOOKUP(D96,'[1]Codes'!$B$2:$C$105,2,FALSE)</f>
        <v>4</v>
      </c>
      <c r="D96" s="1" t="s">
        <v>943</v>
      </c>
      <c r="F96" t="str">
        <f t="shared" si="1"/>
        <v>DISTELECT</v>
      </c>
      <c r="G96">
        <v>29471039</v>
      </c>
    </row>
    <row r="97" spans="1:7" ht="15.75">
      <c r="A97" s="3">
        <v>221112</v>
      </c>
      <c r="B97" s="3" t="s">
        <v>944</v>
      </c>
      <c r="C97" s="3">
        <f>VLOOKUP(D97,'[1]Codes'!$B$2:$C$105,2,FALSE)</f>
        <v>4</v>
      </c>
      <c r="D97" s="1" t="s">
        <v>943</v>
      </c>
      <c r="F97" t="str">
        <f t="shared" si="1"/>
        <v>DISTELECT</v>
      </c>
      <c r="G97">
        <v>1121934980</v>
      </c>
    </row>
    <row r="98" spans="1:7" ht="15.75">
      <c r="A98" s="3">
        <v>221113</v>
      </c>
      <c r="B98" s="3" t="s">
        <v>945</v>
      </c>
      <c r="C98" s="3">
        <f>VLOOKUP(D98,'[1]Codes'!$B$2:$C$105,2,FALSE)</f>
        <v>4</v>
      </c>
      <c r="D98" s="1" t="s">
        <v>943</v>
      </c>
      <c r="F98" t="str">
        <f t="shared" si="1"/>
        <v>DISTELECT</v>
      </c>
      <c r="G98">
        <v>50012825</v>
      </c>
    </row>
    <row r="99" spans="1:7" ht="15.75">
      <c r="A99" s="3">
        <v>221119</v>
      </c>
      <c r="B99" s="3" t="s">
        <v>946</v>
      </c>
      <c r="C99" s="3">
        <f>VLOOKUP(D99,'[1]Codes'!$B$2:$C$105,2,FALSE)</f>
        <v>4</v>
      </c>
      <c r="D99" s="1" t="s">
        <v>943</v>
      </c>
      <c r="F99" t="str">
        <f t="shared" si="1"/>
        <v>DISTELECT</v>
      </c>
      <c r="G99">
        <v>97699533</v>
      </c>
    </row>
    <row r="100" spans="1:7" ht="15.75">
      <c r="A100" s="3">
        <v>221121</v>
      </c>
      <c r="B100" s="3" t="s">
        <v>947</v>
      </c>
      <c r="C100" s="3">
        <f>VLOOKUP(D100,'[1]Codes'!$B$2:$C$105,2,FALSE)</f>
        <v>4</v>
      </c>
      <c r="D100" s="1" t="s">
        <v>943</v>
      </c>
      <c r="F100" t="str">
        <f t="shared" si="1"/>
        <v>DISTELECT</v>
      </c>
      <c r="G100">
        <v>11679072</v>
      </c>
    </row>
    <row r="101" spans="1:7" ht="15.75">
      <c r="A101" s="3">
        <v>221122</v>
      </c>
      <c r="B101" s="3" t="s">
        <v>948</v>
      </c>
      <c r="C101" s="3">
        <f>VLOOKUP(D101,'[1]Codes'!$B$2:$C$105,2,FALSE)</f>
        <v>4</v>
      </c>
      <c r="D101" s="1" t="s">
        <v>943</v>
      </c>
      <c r="F101" t="str">
        <f t="shared" si="1"/>
        <v>DISTELECT</v>
      </c>
      <c r="G101">
        <v>219367690</v>
      </c>
    </row>
    <row r="102" spans="1:7" ht="15.75">
      <c r="A102" s="3">
        <v>221210</v>
      </c>
      <c r="B102" s="3" t="s">
        <v>949</v>
      </c>
      <c r="C102" s="3">
        <f>VLOOKUP(D102,'[1]Codes'!$B$2:$C$105,2,FALSE)</f>
        <v>5</v>
      </c>
      <c r="D102" s="1" t="s">
        <v>950</v>
      </c>
      <c r="F102" t="str">
        <f t="shared" si="1"/>
        <v>DISTGAS</v>
      </c>
      <c r="G102">
        <v>2240838563</v>
      </c>
    </row>
    <row r="103" spans="1:7" ht="15.75">
      <c r="A103" s="3">
        <v>221310</v>
      </c>
      <c r="B103" s="3" t="s">
        <v>951</v>
      </c>
      <c r="C103" s="3">
        <f>VLOOKUP(D103,'[1]Codes'!$B$2:$C$105,2,FALSE)</f>
        <v>6</v>
      </c>
      <c r="D103" s="1" t="s">
        <v>952</v>
      </c>
      <c r="F103" t="str">
        <f t="shared" si="1"/>
        <v>DISTOTH</v>
      </c>
      <c r="G103">
        <v>219947510</v>
      </c>
    </row>
    <row r="104" spans="1:7" ht="15.75">
      <c r="A104" s="3">
        <v>221320</v>
      </c>
      <c r="B104" s="3" t="s">
        <v>953</v>
      </c>
      <c r="C104" s="3">
        <f>VLOOKUP(D104,'[1]Codes'!$B$2:$C$105,2,FALSE)</f>
        <v>6</v>
      </c>
      <c r="D104" s="1" t="s">
        <v>952</v>
      </c>
      <c r="F104" t="str">
        <f t="shared" si="1"/>
        <v>DISTOTH</v>
      </c>
      <c r="G104">
        <v>25442106</v>
      </c>
    </row>
    <row r="105" spans="1:7" ht="15.75">
      <c r="A105" s="3">
        <v>221330</v>
      </c>
      <c r="B105" s="3" t="s">
        <v>954</v>
      </c>
      <c r="C105" s="3">
        <f>VLOOKUP(D105,'[1]Codes'!$B$2:$C$105,2,FALSE)</f>
        <v>6</v>
      </c>
      <c r="D105" s="1" t="s">
        <v>952</v>
      </c>
      <c r="F105" t="str">
        <f t="shared" si="1"/>
        <v>DISTOTH</v>
      </c>
      <c r="G105">
        <v>3627983</v>
      </c>
    </row>
    <row r="106" spans="1:7" ht="15.75">
      <c r="A106" s="3">
        <v>236115</v>
      </c>
      <c r="B106" s="3" t="s">
        <v>955</v>
      </c>
      <c r="C106" s="3">
        <f>VLOOKUP(D106,'[1]Codes'!$B$2:$C$105,2,FALSE)</f>
        <v>7</v>
      </c>
      <c r="D106" s="2" t="s">
        <v>956</v>
      </c>
      <c r="F106" t="str">
        <f t="shared" si="1"/>
        <v>CONRES</v>
      </c>
      <c r="G106">
        <v>3040729610</v>
      </c>
    </row>
    <row r="107" spans="1:7" ht="15.75">
      <c r="A107" s="3">
        <v>236116</v>
      </c>
      <c r="B107" s="3" t="s">
        <v>957</v>
      </c>
      <c r="C107" s="3">
        <f>VLOOKUP(D107,'[1]Codes'!$B$2:$C$105,2,FALSE)</f>
        <v>7</v>
      </c>
      <c r="D107" s="2" t="s">
        <v>956</v>
      </c>
      <c r="F107" t="str">
        <f t="shared" si="1"/>
        <v>CONRES</v>
      </c>
      <c r="G107">
        <v>143765638</v>
      </c>
    </row>
    <row r="108" spans="1:7" ht="15.75">
      <c r="A108" s="3">
        <v>236117</v>
      </c>
      <c r="B108" s="3" t="s">
        <v>958</v>
      </c>
      <c r="C108" s="3">
        <f>VLOOKUP(D108,'[1]Codes'!$B$2:$C$105,2,FALSE)</f>
        <v>7</v>
      </c>
      <c r="D108" s="2" t="s">
        <v>956</v>
      </c>
      <c r="F108" t="str">
        <f t="shared" si="1"/>
        <v>CONRES</v>
      </c>
      <c r="G108">
        <v>201955992</v>
      </c>
    </row>
    <row r="109" spans="1:7" ht="15.75">
      <c r="A109" s="3">
        <v>236118</v>
      </c>
      <c r="B109" s="3" t="s">
        <v>959</v>
      </c>
      <c r="C109" s="3">
        <f>VLOOKUP(D109,'[1]Codes'!$B$2:$C$105,2,FALSE)</f>
        <v>7</v>
      </c>
      <c r="D109" s="2" t="s">
        <v>956</v>
      </c>
      <c r="F109" t="str">
        <f t="shared" si="1"/>
        <v>CONRES</v>
      </c>
      <c r="G109">
        <v>1300993434</v>
      </c>
    </row>
    <row r="110" spans="1:7" ht="15.75">
      <c r="A110" s="3">
        <v>236210</v>
      </c>
      <c r="B110" s="3" t="s">
        <v>960</v>
      </c>
      <c r="C110" s="3">
        <f>VLOOKUP(D110,'[1]Codes'!$B$2:$C$105,2,FALSE)</f>
        <v>8</v>
      </c>
      <c r="D110" s="2" t="s">
        <v>961</v>
      </c>
      <c r="F110" t="str">
        <f t="shared" si="1"/>
        <v>CONNONRES</v>
      </c>
      <c r="G110">
        <v>540726565</v>
      </c>
    </row>
    <row r="111" spans="1:7" ht="15.75">
      <c r="A111" s="3">
        <v>236220</v>
      </c>
      <c r="B111" s="3" t="s">
        <v>962</v>
      </c>
      <c r="C111" s="3">
        <f>VLOOKUP(D111,'[1]Codes'!$B$2:$C$105,2,FALSE)</f>
        <v>8</v>
      </c>
      <c r="D111" s="2" t="s">
        <v>961</v>
      </c>
      <c r="F111" t="str">
        <f t="shared" si="1"/>
        <v>CONNONRES</v>
      </c>
      <c r="G111">
        <v>3061139077</v>
      </c>
    </row>
    <row r="112" spans="1:7" ht="15.75">
      <c r="A112" s="3">
        <v>237110</v>
      </c>
      <c r="B112" s="3" t="s">
        <v>963</v>
      </c>
      <c r="C112" s="3">
        <f>VLOOKUP(D112,'[1]Codes'!$B$2:$C$105,2,FALSE)</f>
        <v>10</v>
      </c>
      <c r="D112" s="2" t="s">
        <v>964</v>
      </c>
      <c r="F112" t="str">
        <f t="shared" si="1"/>
        <v>CONUTILITY</v>
      </c>
      <c r="G112">
        <v>892279850</v>
      </c>
    </row>
    <row r="113" spans="1:7" ht="15.75">
      <c r="A113" s="3">
        <v>237120</v>
      </c>
      <c r="B113" s="3" t="s">
        <v>965</v>
      </c>
      <c r="C113" s="3">
        <f>VLOOKUP(D113,'[1]Codes'!$B$2:$C$105,2,FALSE)</f>
        <v>22</v>
      </c>
      <c r="D113" s="2" t="s">
        <v>1174</v>
      </c>
      <c r="F113" t="str">
        <f t="shared" si="1"/>
        <v>OILREF</v>
      </c>
      <c r="G113">
        <v>410504116</v>
      </c>
    </row>
    <row r="114" spans="1:7" ht="15.75">
      <c r="A114" s="3">
        <v>237130</v>
      </c>
      <c r="B114" s="3" t="s">
        <v>966</v>
      </c>
      <c r="C114" s="3">
        <f>VLOOKUP(D114,'[1]Codes'!$B$2:$C$105,2,FALSE)</f>
        <v>10</v>
      </c>
      <c r="D114" s="2" t="s">
        <v>964</v>
      </c>
      <c r="F114" t="str">
        <f t="shared" si="1"/>
        <v>CONUTILITY</v>
      </c>
      <c r="G114">
        <v>417803112</v>
      </c>
    </row>
    <row r="115" spans="1:7" ht="15.75">
      <c r="A115" s="3">
        <v>237210</v>
      </c>
      <c r="B115" s="3" t="s">
        <v>967</v>
      </c>
      <c r="C115" s="3">
        <f>VLOOKUP(D115,'[1]Codes'!$B$2:$C$105,2,FALSE)</f>
        <v>8</v>
      </c>
      <c r="D115" s="2" t="s">
        <v>961</v>
      </c>
      <c r="F115" t="str">
        <f t="shared" si="1"/>
        <v>CONNONRES</v>
      </c>
      <c r="G115">
        <v>1011204219</v>
      </c>
    </row>
    <row r="116" spans="1:7" ht="15.75">
      <c r="A116" s="3">
        <v>237310</v>
      </c>
      <c r="B116" s="3" t="s">
        <v>968</v>
      </c>
      <c r="C116" s="3">
        <f>VLOOKUP(D116,'[1]Codes'!$B$2:$C$105,2,FALSE)</f>
        <v>9</v>
      </c>
      <c r="D116" s="2" t="s">
        <v>969</v>
      </c>
      <c r="F116" t="str">
        <f t="shared" si="1"/>
        <v>CONSTREETS</v>
      </c>
      <c r="G116">
        <v>1746656871</v>
      </c>
    </row>
    <row r="117" spans="1:7" ht="15.75">
      <c r="A117" s="3">
        <v>237990</v>
      </c>
      <c r="B117" s="3" t="s">
        <v>970</v>
      </c>
      <c r="C117" s="3">
        <f>VLOOKUP(D117,'[1]Codes'!$B$2:$C$105,2,FALSE)</f>
        <v>11</v>
      </c>
      <c r="D117" s="2" t="s">
        <v>971</v>
      </c>
      <c r="F117" t="str">
        <f t="shared" si="1"/>
        <v>CONOTHER</v>
      </c>
      <c r="G117">
        <v>595965396</v>
      </c>
    </row>
    <row r="118" spans="1:7" ht="15.75">
      <c r="A118" s="3">
        <v>238110</v>
      </c>
      <c r="B118" s="3" t="s">
        <v>972</v>
      </c>
      <c r="C118" s="3">
        <f>VLOOKUP(D118,'[1]Codes'!$B$2:$C$105,2,FALSE)</f>
        <v>11</v>
      </c>
      <c r="D118" s="2" t="s">
        <v>971</v>
      </c>
      <c r="F118" t="str">
        <f t="shared" si="1"/>
        <v>CONOTHER</v>
      </c>
      <c r="G118">
        <v>0</v>
      </c>
    </row>
    <row r="119" spans="1:7" ht="15.75">
      <c r="A119" s="3">
        <v>238111</v>
      </c>
      <c r="C119" s="3">
        <f>VLOOKUP(D119,'[1]Codes'!$B$2:$C$105,2,FALSE)</f>
        <v>11</v>
      </c>
      <c r="D119" s="2" t="s">
        <v>971</v>
      </c>
      <c r="F119" t="str">
        <f t="shared" si="1"/>
        <v>CONOTHER</v>
      </c>
      <c r="G119">
        <v>570209965</v>
      </c>
    </row>
    <row r="120" spans="1:7" ht="15.75">
      <c r="A120" s="3">
        <v>238112</v>
      </c>
      <c r="C120" s="3">
        <f>VLOOKUP(D120,'[1]Codes'!$B$2:$C$105,2,FALSE)</f>
        <v>11</v>
      </c>
      <c r="D120" s="2" t="s">
        <v>971</v>
      </c>
      <c r="F120" t="str">
        <f t="shared" si="1"/>
        <v>CONOTHER</v>
      </c>
      <c r="G120">
        <v>361288083</v>
      </c>
    </row>
    <row r="121" spans="1:7" ht="15.75">
      <c r="A121" s="3">
        <v>238120</v>
      </c>
      <c r="B121" s="3" t="s">
        <v>973</v>
      </c>
      <c r="C121" s="3">
        <f>VLOOKUP(D121,'[1]Codes'!$B$2:$C$105,2,FALSE)</f>
        <v>11</v>
      </c>
      <c r="D121" s="2" t="s">
        <v>971</v>
      </c>
      <c r="F121" t="str">
        <f t="shared" si="1"/>
        <v>CONOTHER</v>
      </c>
      <c r="G121">
        <v>0</v>
      </c>
    </row>
    <row r="122" spans="1:7" ht="15.75">
      <c r="A122" s="3">
        <v>238121</v>
      </c>
      <c r="C122" s="3">
        <f>VLOOKUP(D122,'[1]Codes'!$B$2:$C$105,2,FALSE)</f>
        <v>11</v>
      </c>
      <c r="D122" s="2" t="s">
        <v>971</v>
      </c>
      <c r="F122" t="str">
        <f t="shared" si="1"/>
        <v>CONOTHER</v>
      </c>
      <c r="G122">
        <v>110166834</v>
      </c>
    </row>
    <row r="123" spans="1:7" ht="15.75">
      <c r="A123" s="3">
        <v>238122</v>
      </c>
      <c r="C123" s="3">
        <f>VLOOKUP(D123,'[1]Codes'!$B$2:$C$105,2,FALSE)</f>
        <v>11</v>
      </c>
      <c r="D123" s="2" t="s">
        <v>971</v>
      </c>
      <c r="F123" t="str">
        <f t="shared" si="1"/>
        <v>CONOTHER</v>
      </c>
      <c r="G123">
        <v>384441089</v>
      </c>
    </row>
    <row r="124" spans="1:7" ht="15.75">
      <c r="A124" s="3">
        <v>238130</v>
      </c>
      <c r="B124" s="3" t="s">
        <v>974</v>
      </c>
      <c r="C124" s="3">
        <f>VLOOKUP(D124,'[1]Codes'!$B$2:$C$105,2,FALSE)</f>
        <v>11</v>
      </c>
      <c r="D124" s="2" t="s">
        <v>971</v>
      </c>
      <c r="F124" t="str">
        <f t="shared" si="1"/>
        <v>CONOTHER</v>
      </c>
      <c r="G124">
        <v>0</v>
      </c>
    </row>
    <row r="125" spans="1:7" ht="15.75">
      <c r="A125" s="3">
        <v>238131</v>
      </c>
      <c r="C125" s="3">
        <f>VLOOKUP(D125,'[1]Codes'!$B$2:$C$105,2,FALSE)</f>
        <v>11</v>
      </c>
      <c r="D125" s="2" t="s">
        <v>971</v>
      </c>
      <c r="F125" t="str">
        <f t="shared" si="1"/>
        <v>CONOTHER</v>
      </c>
      <c r="G125">
        <v>820098502</v>
      </c>
    </row>
    <row r="126" spans="1:7" ht="15.75">
      <c r="A126" s="3">
        <v>238132</v>
      </c>
      <c r="C126" s="3">
        <f>VLOOKUP(D126,'[1]Codes'!$B$2:$C$105,2,FALSE)</f>
        <v>11</v>
      </c>
      <c r="D126" s="2" t="s">
        <v>971</v>
      </c>
      <c r="F126" t="str">
        <f t="shared" si="1"/>
        <v>CONOTHER</v>
      </c>
      <c r="G126">
        <v>175709222</v>
      </c>
    </row>
    <row r="127" spans="1:7" ht="15.75">
      <c r="A127" s="3">
        <v>238140</v>
      </c>
      <c r="B127" s="3" t="s">
        <v>975</v>
      </c>
      <c r="C127" s="3">
        <f>VLOOKUP(D127,'[1]Codes'!$B$2:$C$105,2,FALSE)</f>
        <v>11</v>
      </c>
      <c r="D127" s="2" t="s">
        <v>971</v>
      </c>
      <c r="F127" t="str">
        <f t="shared" si="1"/>
        <v>CONOTHER</v>
      </c>
      <c r="G127">
        <v>0</v>
      </c>
    </row>
    <row r="128" spans="1:7" ht="15.75">
      <c r="A128" s="3">
        <v>238141</v>
      </c>
      <c r="C128" s="3">
        <f>VLOOKUP(D128,'[1]Codes'!$B$2:$C$105,2,FALSE)</f>
        <v>11</v>
      </c>
      <c r="D128" s="2" t="s">
        <v>971</v>
      </c>
      <c r="F128" t="str">
        <f t="shared" si="1"/>
        <v>CONOTHER</v>
      </c>
      <c r="G128">
        <v>321903144</v>
      </c>
    </row>
    <row r="129" spans="1:7" ht="15.75">
      <c r="A129" s="3">
        <v>238142</v>
      </c>
      <c r="C129" s="3">
        <f>VLOOKUP(D129,'[1]Codes'!$B$2:$C$105,2,FALSE)</f>
        <v>11</v>
      </c>
      <c r="D129" s="2" t="s">
        <v>971</v>
      </c>
      <c r="F129" t="str">
        <f t="shared" si="1"/>
        <v>CONOTHER</v>
      </c>
      <c r="G129">
        <v>253003098</v>
      </c>
    </row>
    <row r="130" spans="1:7" ht="15.75">
      <c r="A130" s="3">
        <v>238150</v>
      </c>
      <c r="B130" s="3" t="s">
        <v>976</v>
      </c>
      <c r="C130" s="3">
        <f>VLOOKUP(D130,'[1]Codes'!$B$2:$C$105,2,FALSE)</f>
        <v>11</v>
      </c>
      <c r="D130" s="2" t="s">
        <v>971</v>
      </c>
      <c r="F130" t="str">
        <f t="shared" si="1"/>
        <v>CONOTHER</v>
      </c>
      <c r="G130">
        <v>0</v>
      </c>
    </row>
    <row r="131" spans="1:7" ht="15.75">
      <c r="A131" s="3">
        <v>238151</v>
      </c>
      <c r="C131" s="3">
        <f>VLOOKUP(D131,'[1]Codes'!$B$2:$C$105,2,FALSE)</f>
        <v>11</v>
      </c>
      <c r="D131" s="2" t="s">
        <v>971</v>
      </c>
      <c r="F131" t="str">
        <f aca="true" t="shared" si="2" ref="F131:F194">IF(E131&lt;&gt;"",E131,D131)</f>
        <v>CONOTHER</v>
      </c>
      <c r="G131">
        <v>122269209</v>
      </c>
    </row>
    <row r="132" spans="1:7" ht="15.75">
      <c r="A132" s="3">
        <v>238152</v>
      </c>
      <c r="C132" s="3">
        <f>VLOOKUP(D132,'[1]Codes'!$B$2:$C$105,2,FALSE)</f>
        <v>11</v>
      </c>
      <c r="D132" s="2" t="s">
        <v>971</v>
      </c>
      <c r="F132" t="str">
        <f t="shared" si="2"/>
        <v>CONOTHER</v>
      </c>
      <c r="G132">
        <v>173563425</v>
      </c>
    </row>
    <row r="133" spans="1:7" ht="15.75">
      <c r="A133" s="3">
        <v>238160</v>
      </c>
      <c r="B133" s="3" t="s">
        <v>977</v>
      </c>
      <c r="C133" s="3">
        <f>VLOOKUP(D133,'[1]Codes'!$B$2:$C$105,2,FALSE)</f>
        <v>11</v>
      </c>
      <c r="D133" s="2" t="s">
        <v>971</v>
      </c>
      <c r="F133" t="str">
        <f t="shared" si="2"/>
        <v>CONOTHER</v>
      </c>
      <c r="G133">
        <v>0</v>
      </c>
    </row>
    <row r="134" spans="1:7" ht="15.75">
      <c r="A134" s="3">
        <v>238161</v>
      </c>
      <c r="C134" s="3">
        <f>VLOOKUP(D134,'[1]Codes'!$B$2:$C$105,2,FALSE)</f>
        <v>11</v>
      </c>
      <c r="D134" s="2" t="s">
        <v>971</v>
      </c>
      <c r="F134" t="str">
        <f t="shared" si="2"/>
        <v>CONOTHER</v>
      </c>
      <c r="G134">
        <v>446997449</v>
      </c>
    </row>
    <row r="135" spans="1:7" ht="15.75">
      <c r="A135" s="3">
        <v>238162</v>
      </c>
      <c r="C135" s="3">
        <f>VLOOKUP(D135,'[1]Codes'!$B$2:$C$105,2,FALSE)</f>
        <v>11</v>
      </c>
      <c r="D135" s="2" t="s">
        <v>971</v>
      </c>
      <c r="F135" t="str">
        <f t="shared" si="2"/>
        <v>CONOTHER</v>
      </c>
      <c r="G135">
        <v>235137435</v>
      </c>
    </row>
    <row r="136" spans="1:7" ht="15.75">
      <c r="A136" s="3">
        <v>238170</v>
      </c>
      <c r="B136" s="3" t="s">
        <v>978</v>
      </c>
      <c r="C136" s="3">
        <f>VLOOKUP(D136,'[1]Codes'!$B$2:$C$105,2,FALSE)</f>
        <v>11</v>
      </c>
      <c r="D136" s="2" t="s">
        <v>971</v>
      </c>
      <c r="F136" t="str">
        <f t="shared" si="2"/>
        <v>CONOTHER</v>
      </c>
      <c r="G136">
        <v>0</v>
      </c>
    </row>
    <row r="137" spans="1:7" ht="15.75">
      <c r="A137" s="3">
        <v>238171</v>
      </c>
      <c r="C137" s="3">
        <f>VLOOKUP(D137,'[1]Codes'!$B$2:$C$105,2,FALSE)</f>
        <v>11</v>
      </c>
      <c r="D137" s="2" t="s">
        <v>971</v>
      </c>
      <c r="F137" t="str">
        <f t="shared" si="2"/>
        <v>CONOTHER</v>
      </c>
      <c r="G137">
        <v>37192993</v>
      </c>
    </row>
    <row r="138" spans="1:7" ht="15.75">
      <c r="A138" s="3">
        <v>238172</v>
      </c>
      <c r="C138" s="3">
        <f>VLOOKUP(D138,'[1]Codes'!$B$2:$C$105,2,FALSE)</f>
        <v>11</v>
      </c>
      <c r="D138" s="2" t="s">
        <v>971</v>
      </c>
      <c r="F138" t="str">
        <f t="shared" si="2"/>
        <v>CONOTHER</v>
      </c>
      <c r="G138">
        <v>11017155</v>
      </c>
    </row>
    <row r="139" spans="1:7" ht="15.75">
      <c r="A139" s="3">
        <v>238190</v>
      </c>
      <c r="B139" s="3" t="s">
        <v>979</v>
      </c>
      <c r="C139" s="3">
        <f>VLOOKUP(D139,'[1]Codes'!$B$2:$C$105,2,FALSE)</f>
        <v>11</v>
      </c>
      <c r="D139" s="2" t="s">
        <v>971</v>
      </c>
      <c r="F139" t="str">
        <f t="shared" si="2"/>
        <v>CONOTHER</v>
      </c>
      <c r="G139">
        <v>0</v>
      </c>
    </row>
    <row r="140" spans="1:7" ht="15.75">
      <c r="A140" s="3">
        <v>238191</v>
      </c>
      <c r="C140" s="3">
        <f>VLOOKUP(D140,'[1]Codes'!$B$2:$C$105,2,FALSE)</f>
        <v>11</v>
      </c>
      <c r="D140" s="2" t="s">
        <v>971</v>
      </c>
      <c r="F140" t="str">
        <f t="shared" si="2"/>
        <v>CONOTHER</v>
      </c>
      <c r="G140">
        <v>61919812</v>
      </c>
    </row>
    <row r="141" spans="1:7" ht="15.75">
      <c r="A141" s="3">
        <v>238192</v>
      </c>
      <c r="C141" s="3">
        <f>VLOOKUP(D141,'[1]Codes'!$B$2:$C$105,2,FALSE)</f>
        <v>11</v>
      </c>
      <c r="D141" s="2" t="s">
        <v>971</v>
      </c>
      <c r="F141" t="str">
        <f t="shared" si="2"/>
        <v>CONOTHER</v>
      </c>
      <c r="G141">
        <v>46612968</v>
      </c>
    </row>
    <row r="142" spans="1:7" ht="15.75">
      <c r="A142" s="3">
        <v>238200</v>
      </c>
      <c r="B142" s="3" t="s">
        <v>980</v>
      </c>
      <c r="C142" s="3">
        <f>VLOOKUP(D142,'[1]Codes'!$B$2:$C$105,2,FALSE)</f>
        <v>11</v>
      </c>
      <c r="D142" s="2" t="s">
        <v>971</v>
      </c>
      <c r="F142" t="str">
        <f t="shared" si="2"/>
        <v>CONOTHER</v>
      </c>
      <c r="G142">
        <v>0</v>
      </c>
    </row>
    <row r="143" spans="1:7" ht="15.75">
      <c r="A143" s="3">
        <v>238210</v>
      </c>
      <c r="B143" s="3" t="s">
        <v>981</v>
      </c>
      <c r="C143" s="3">
        <f>VLOOKUP(D143,'[1]Codes'!$B$2:$C$105,2,FALSE)</f>
        <v>11</v>
      </c>
      <c r="D143" s="2" t="s">
        <v>971</v>
      </c>
      <c r="F143" t="str">
        <f t="shared" si="2"/>
        <v>CONOTHER</v>
      </c>
      <c r="G143">
        <v>0</v>
      </c>
    </row>
    <row r="144" spans="1:7" ht="15.75">
      <c r="A144" s="3">
        <v>238211</v>
      </c>
      <c r="C144" s="3">
        <f>VLOOKUP(D144,'[1]Codes'!$B$2:$C$105,2,FALSE)</f>
        <v>11</v>
      </c>
      <c r="D144" s="2" t="s">
        <v>971</v>
      </c>
      <c r="F144" t="str">
        <f t="shared" si="2"/>
        <v>CONOTHER</v>
      </c>
      <c r="G144">
        <v>1306693682</v>
      </c>
    </row>
    <row r="145" spans="1:7" ht="15.75">
      <c r="A145" s="3">
        <v>238212</v>
      </c>
      <c r="C145" s="3">
        <f>VLOOKUP(D145,'[1]Codes'!$B$2:$C$105,2,FALSE)</f>
        <v>11</v>
      </c>
      <c r="D145" s="2" t="s">
        <v>971</v>
      </c>
      <c r="F145" t="str">
        <f t="shared" si="2"/>
        <v>CONOTHER</v>
      </c>
      <c r="G145">
        <v>2765010209</v>
      </c>
    </row>
    <row r="146" spans="1:7" ht="15.75">
      <c r="A146" s="3">
        <v>238220</v>
      </c>
      <c r="B146" s="3" t="s">
        <v>982</v>
      </c>
      <c r="C146" s="3">
        <f>VLOOKUP(D146,'[1]Codes'!$B$2:$C$105,2,FALSE)</f>
        <v>11</v>
      </c>
      <c r="D146" s="2" t="s">
        <v>971</v>
      </c>
      <c r="F146" t="str">
        <f t="shared" si="2"/>
        <v>CONOTHER</v>
      </c>
      <c r="G146">
        <v>0</v>
      </c>
    </row>
    <row r="147" spans="1:7" ht="15.75">
      <c r="A147" s="3">
        <v>238221</v>
      </c>
      <c r="C147" s="3">
        <f>VLOOKUP(D147,'[1]Codes'!$B$2:$C$105,2,FALSE)</f>
        <v>11</v>
      </c>
      <c r="D147" s="2" t="s">
        <v>971</v>
      </c>
      <c r="F147" t="str">
        <f t="shared" si="2"/>
        <v>CONOTHER</v>
      </c>
      <c r="G147">
        <v>1582241090</v>
      </c>
    </row>
    <row r="148" spans="1:7" ht="15.75">
      <c r="A148" s="3">
        <v>238222</v>
      </c>
      <c r="C148" s="3">
        <f>VLOOKUP(D148,'[1]Codes'!$B$2:$C$105,2,FALSE)</f>
        <v>11</v>
      </c>
      <c r="D148" s="2" t="s">
        <v>971</v>
      </c>
      <c r="F148" t="str">
        <f t="shared" si="2"/>
        <v>CONOTHER</v>
      </c>
      <c r="G148">
        <v>1819785704</v>
      </c>
    </row>
    <row r="149" spans="1:7" ht="15.75">
      <c r="A149" s="3">
        <v>238290</v>
      </c>
      <c r="B149" s="3" t="s">
        <v>983</v>
      </c>
      <c r="C149" s="3">
        <f>VLOOKUP(D149,'[1]Codes'!$B$2:$C$105,2,FALSE)</f>
        <v>11</v>
      </c>
      <c r="D149" s="2" t="s">
        <v>971</v>
      </c>
      <c r="F149" t="str">
        <f t="shared" si="2"/>
        <v>CONOTHER</v>
      </c>
      <c r="G149">
        <v>0</v>
      </c>
    </row>
    <row r="150" spans="1:7" ht="15.75">
      <c r="A150" s="3">
        <v>238291</v>
      </c>
      <c r="C150" s="3">
        <f>VLOOKUP(D150,'[1]Codes'!$B$2:$C$105,2,FALSE)</f>
        <v>11</v>
      </c>
      <c r="D150" s="2" t="s">
        <v>971</v>
      </c>
      <c r="F150" t="str">
        <f t="shared" si="2"/>
        <v>CONOTHER</v>
      </c>
      <c r="G150">
        <v>23401238</v>
      </c>
    </row>
    <row r="151" spans="1:7" ht="15.75">
      <c r="A151" s="3">
        <v>238292</v>
      </c>
      <c r="C151" s="3">
        <f>VLOOKUP(D151,'[1]Codes'!$B$2:$C$105,2,FALSE)</f>
        <v>11</v>
      </c>
      <c r="D151" s="2" t="s">
        <v>971</v>
      </c>
      <c r="F151" t="str">
        <f t="shared" si="2"/>
        <v>CONOTHER</v>
      </c>
      <c r="G151">
        <v>347599470</v>
      </c>
    </row>
    <row r="152" spans="1:7" ht="15.75">
      <c r="A152" s="3">
        <v>238300</v>
      </c>
      <c r="B152" s="3" t="s">
        <v>984</v>
      </c>
      <c r="C152" s="3">
        <f>VLOOKUP(D152,'[1]Codes'!$B$2:$C$105,2,FALSE)</f>
        <v>11</v>
      </c>
      <c r="D152" s="2" t="s">
        <v>971</v>
      </c>
      <c r="F152" t="str">
        <f t="shared" si="2"/>
        <v>CONOTHER</v>
      </c>
      <c r="G152">
        <v>0</v>
      </c>
    </row>
    <row r="153" spans="1:7" ht="15.75">
      <c r="A153" s="3">
        <v>238310</v>
      </c>
      <c r="B153" s="3" t="s">
        <v>985</v>
      </c>
      <c r="C153" s="3">
        <f>VLOOKUP(D153,'[1]Codes'!$B$2:$C$105,2,FALSE)</f>
        <v>11</v>
      </c>
      <c r="D153" s="2" t="s">
        <v>971</v>
      </c>
      <c r="F153" t="str">
        <f t="shared" si="2"/>
        <v>CONOTHER</v>
      </c>
      <c r="G153">
        <v>0</v>
      </c>
    </row>
    <row r="154" spans="1:7" ht="15.75">
      <c r="A154" s="3">
        <v>238311</v>
      </c>
      <c r="C154" s="3">
        <f>VLOOKUP(D154,'[1]Codes'!$B$2:$C$105,2,FALSE)</f>
        <v>11</v>
      </c>
      <c r="D154" s="2" t="s">
        <v>971</v>
      </c>
      <c r="F154" t="str">
        <f t="shared" si="2"/>
        <v>CONOTHER</v>
      </c>
      <c r="G154">
        <v>1198061705</v>
      </c>
    </row>
    <row r="155" spans="1:7" ht="15.75">
      <c r="A155" s="3">
        <v>238312</v>
      </c>
      <c r="C155" s="3">
        <f>VLOOKUP(D155,'[1]Codes'!$B$2:$C$105,2,FALSE)</f>
        <v>11</v>
      </c>
      <c r="D155" s="2" t="s">
        <v>971</v>
      </c>
      <c r="F155" t="str">
        <f t="shared" si="2"/>
        <v>CONOTHER</v>
      </c>
      <c r="G155">
        <v>840426212</v>
      </c>
    </row>
    <row r="156" spans="1:7" ht="15.75">
      <c r="A156" s="3">
        <v>238320</v>
      </c>
      <c r="B156" s="3" t="s">
        <v>986</v>
      </c>
      <c r="C156" s="3">
        <f>VLOOKUP(D156,'[1]Codes'!$B$2:$C$105,2,FALSE)</f>
        <v>11</v>
      </c>
      <c r="D156" s="2" t="s">
        <v>971</v>
      </c>
      <c r="F156" t="str">
        <f t="shared" si="2"/>
        <v>CONOTHER</v>
      </c>
      <c r="G156">
        <v>0</v>
      </c>
    </row>
    <row r="157" spans="1:7" ht="15.75">
      <c r="A157" s="3">
        <v>238321</v>
      </c>
      <c r="C157" s="3">
        <f>VLOOKUP(D157,'[1]Codes'!$B$2:$C$105,2,FALSE)</f>
        <v>11</v>
      </c>
      <c r="D157" s="2" t="s">
        <v>971</v>
      </c>
      <c r="F157" t="str">
        <f t="shared" si="2"/>
        <v>CONOTHER</v>
      </c>
      <c r="G157">
        <v>571207966</v>
      </c>
    </row>
    <row r="158" spans="1:7" ht="15.75">
      <c r="A158" s="3">
        <v>238322</v>
      </c>
      <c r="C158" s="3">
        <f>VLOOKUP(D158,'[1]Codes'!$B$2:$C$105,2,FALSE)</f>
        <v>11</v>
      </c>
      <c r="D158" s="2" t="s">
        <v>971</v>
      </c>
      <c r="F158" t="str">
        <f t="shared" si="2"/>
        <v>CONOTHER</v>
      </c>
      <c r="G158">
        <v>353103673</v>
      </c>
    </row>
    <row r="159" spans="1:7" ht="15.75">
      <c r="A159" s="3">
        <v>238330</v>
      </c>
      <c r="B159" s="3" t="s">
        <v>987</v>
      </c>
      <c r="C159" s="3">
        <f>VLOOKUP(D159,'[1]Codes'!$B$2:$C$105,2,FALSE)</f>
        <v>11</v>
      </c>
      <c r="D159" s="2" t="s">
        <v>971</v>
      </c>
      <c r="F159" t="str">
        <f t="shared" si="2"/>
        <v>CONOTHER</v>
      </c>
      <c r="G159">
        <v>0</v>
      </c>
    </row>
    <row r="160" spans="1:7" ht="15.75">
      <c r="A160" s="3">
        <v>238331</v>
      </c>
      <c r="C160" s="3">
        <f>VLOOKUP(D160,'[1]Codes'!$B$2:$C$105,2,FALSE)</f>
        <v>11</v>
      </c>
      <c r="D160" s="2" t="s">
        <v>971</v>
      </c>
      <c r="F160" t="str">
        <f t="shared" si="2"/>
        <v>CONOTHER</v>
      </c>
      <c r="G160">
        <v>394076423</v>
      </c>
    </row>
    <row r="161" spans="1:7" ht="15.75">
      <c r="A161" s="3">
        <v>238332</v>
      </c>
      <c r="C161" s="3">
        <f>VLOOKUP(D161,'[1]Codes'!$B$2:$C$105,2,FALSE)</f>
        <v>11</v>
      </c>
      <c r="D161" s="2" t="s">
        <v>971</v>
      </c>
      <c r="F161" t="str">
        <f t="shared" si="2"/>
        <v>CONOTHER</v>
      </c>
      <c r="G161">
        <v>137024699</v>
      </c>
    </row>
    <row r="162" spans="1:7" ht="15.75">
      <c r="A162" s="3">
        <v>238340</v>
      </c>
      <c r="B162" s="3" t="s">
        <v>988</v>
      </c>
      <c r="C162" s="3">
        <f>VLOOKUP(D162,'[1]Codes'!$B$2:$C$105,2,FALSE)</f>
        <v>11</v>
      </c>
      <c r="D162" s="2" t="s">
        <v>971</v>
      </c>
      <c r="F162" t="str">
        <f t="shared" si="2"/>
        <v>CONOTHER</v>
      </c>
      <c r="G162">
        <v>0</v>
      </c>
    </row>
    <row r="163" spans="1:7" ht="15.75">
      <c r="A163" s="3">
        <v>238341</v>
      </c>
      <c r="C163" s="3">
        <f>VLOOKUP(D163,'[1]Codes'!$B$2:$C$105,2,FALSE)</f>
        <v>11</v>
      </c>
      <c r="D163" s="2" t="s">
        <v>971</v>
      </c>
      <c r="F163" t="str">
        <f t="shared" si="2"/>
        <v>CONOTHER</v>
      </c>
      <c r="G163">
        <v>381357236</v>
      </c>
    </row>
    <row r="164" spans="1:7" ht="15.75">
      <c r="A164" s="3">
        <v>238342</v>
      </c>
      <c r="C164" s="3">
        <f>VLOOKUP(D164,'[1]Codes'!$B$2:$C$105,2,FALSE)</f>
        <v>11</v>
      </c>
      <c r="D164" s="2" t="s">
        <v>971</v>
      </c>
      <c r="F164" t="str">
        <f t="shared" si="2"/>
        <v>CONOTHER</v>
      </c>
      <c r="G164">
        <v>99583436</v>
      </c>
    </row>
    <row r="165" spans="1:7" ht="15.75">
      <c r="A165" s="3">
        <v>238350</v>
      </c>
      <c r="B165" s="3" t="s">
        <v>989</v>
      </c>
      <c r="C165" s="3">
        <f>VLOOKUP(D165,'[1]Codes'!$B$2:$C$105,2,FALSE)</f>
        <v>11</v>
      </c>
      <c r="D165" s="2" t="s">
        <v>971</v>
      </c>
      <c r="F165" t="str">
        <f t="shared" si="2"/>
        <v>CONOTHER</v>
      </c>
      <c r="G165">
        <v>0</v>
      </c>
    </row>
    <row r="166" spans="1:7" ht="15.75">
      <c r="A166" s="3">
        <v>238351</v>
      </c>
      <c r="C166" s="3">
        <f>VLOOKUP(D166,'[1]Codes'!$B$2:$C$105,2,FALSE)</f>
        <v>11</v>
      </c>
      <c r="D166" s="2" t="s">
        <v>971</v>
      </c>
      <c r="F166" t="str">
        <f t="shared" si="2"/>
        <v>CONOTHER</v>
      </c>
      <c r="G166">
        <v>495687978</v>
      </c>
    </row>
    <row r="167" spans="1:7" ht="15.75">
      <c r="A167" s="3">
        <v>238352</v>
      </c>
      <c r="C167" s="3">
        <f>VLOOKUP(D167,'[1]Codes'!$B$2:$C$105,2,FALSE)</f>
        <v>11</v>
      </c>
      <c r="D167" s="2" t="s">
        <v>971</v>
      </c>
      <c r="F167" t="str">
        <f t="shared" si="2"/>
        <v>CONOTHER</v>
      </c>
      <c r="G167">
        <v>138047682</v>
      </c>
    </row>
    <row r="168" spans="1:7" ht="15.75">
      <c r="A168" s="3">
        <v>238390</v>
      </c>
      <c r="B168" s="3" t="s">
        <v>990</v>
      </c>
      <c r="C168" s="3">
        <f>VLOOKUP(D168,'[1]Codes'!$B$2:$C$105,2,FALSE)</f>
        <v>11</v>
      </c>
      <c r="D168" s="2" t="s">
        <v>971</v>
      </c>
      <c r="F168" t="str">
        <f t="shared" si="2"/>
        <v>CONOTHER</v>
      </c>
      <c r="G168">
        <v>0</v>
      </c>
    </row>
    <row r="169" spans="1:7" ht="15.75">
      <c r="A169" s="3">
        <v>238391</v>
      </c>
      <c r="C169" s="3">
        <f>VLOOKUP(D169,'[1]Codes'!$B$2:$C$105,2,FALSE)</f>
        <v>11</v>
      </c>
      <c r="D169" s="2" t="s">
        <v>971</v>
      </c>
      <c r="F169" t="str">
        <f t="shared" si="2"/>
        <v>CONOTHER</v>
      </c>
      <c r="G169">
        <v>109041542</v>
      </c>
    </row>
    <row r="170" spans="1:7" ht="15.75">
      <c r="A170" s="3">
        <v>238392</v>
      </c>
      <c r="C170" s="3">
        <f>VLOOKUP(D170,'[1]Codes'!$B$2:$C$105,2,FALSE)</f>
        <v>11</v>
      </c>
      <c r="D170" s="2" t="s">
        <v>971</v>
      </c>
      <c r="F170" t="str">
        <f t="shared" si="2"/>
        <v>CONOTHER</v>
      </c>
      <c r="G170">
        <v>161078625</v>
      </c>
    </row>
    <row r="171" spans="1:7" ht="15.75">
      <c r="A171" s="3">
        <v>238900</v>
      </c>
      <c r="B171" s="3" t="s">
        <v>991</v>
      </c>
      <c r="C171" s="3">
        <f>VLOOKUP(D171,'[1]Codes'!$B$2:$C$105,2,FALSE)</f>
        <v>11</v>
      </c>
      <c r="D171" s="2" t="s">
        <v>971</v>
      </c>
      <c r="F171" t="str">
        <f t="shared" si="2"/>
        <v>CONOTHER</v>
      </c>
      <c r="G171">
        <v>0</v>
      </c>
    </row>
    <row r="172" spans="1:7" ht="15.75">
      <c r="A172" s="3">
        <v>238910</v>
      </c>
      <c r="B172" s="3" t="s">
        <v>992</v>
      </c>
      <c r="C172" s="3">
        <f>VLOOKUP(D172,'[1]Codes'!$B$2:$C$105,2,FALSE)</f>
        <v>11</v>
      </c>
      <c r="D172" s="2" t="s">
        <v>971</v>
      </c>
      <c r="F172" t="str">
        <f t="shared" si="2"/>
        <v>CONOTHER</v>
      </c>
      <c r="G172">
        <v>0</v>
      </c>
    </row>
    <row r="173" spans="1:7" ht="15.75">
      <c r="A173" s="3">
        <v>238911</v>
      </c>
      <c r="C173" s="3">
        <f>VLOOKUP(D173,'[1]Codes'!$B$2:$C$105,2,FALSE)</f>
        <v>11</v>
      </c>
      <c r="D173" s="2" t="s">
        <v>971</v>
      </c>
      <c r="F173" t="str">
        <f t="shared" si="2"/>
        <v>CONOTHER</v>
      </c>
      <c r="G173">
        <v>515140782</v>
      </c>
    </row>
    <row r="174" spans="1:7" ht="15.75">
      <c r="A174" s="3">
        <v>238912</v>
      </c>
      <c r="C174" s="3">
        <f>VLOOKUP(D174,'[1]Codes'!$B$2:$C$105,2,FALSE)</f>
        <v>11</v>
      </c>
      <c r="D174" s="2" t="s">
        <v>971</v>
      </c>
      <c r="F174" t="str">
        <f t="shared" si="2"/>
        <v>CONOTHER</v>
      </c>
      <c r="G174">
        <v>510357639</v>
      </c>
    </row>
    <row r="175" spans="1:7" ht="15.75">
      <c r="A175" s="3">
        <v>238990</v>
      </c>
      <c r="B175" s="3" t="s">
        <v>993</v>
      </c>
      <c r="C175" s="3">
        <f>VLOOKUP(D175,'[1]Codes'!$B$2:$C$105,2,FALSE)</f>
        <v>11</v>
      </c>
      <c r="D175" s="2" t="s">
        <v>971</v>
      </c>
      <c r="F175" t="str">
        <f t="shared" si="2"/>
        <v>CONOTHER</v>
      </c>
      <c r="G175">
        <v>0</v>
      </c>
    </row>
    <row r="176" spans="1:7" ht="15.75">
      <c r="A176" s="3">
        <v>238991</v>
      </c>
      <c r="C176" s="3">
        <f>VLOOKUP(D176,'[1]Codes'!$B$2:$C$105,2,FALSE)</f>
        <v>11</v>
      </c>
      <c r="D176" s="2" t="s">
        <v>971</v>
      </c>
      <c r="F176" t="str">
        <f t="shared" si="2"/>
        <v>CONOTHER</v>
      </c>
      <c r="G176">
        <v>612653462</v>
      </c>
    </row>
    <row r="177" spans="1:7" ht="15.75">
      <c r="A177" s="3">
        <v>238992</v>
      </c>
      <c r="C177" s="3">
        <f>VLOOKUP(D177,'[1]Codes'!$B$2:$C$105,2,FALSE)</f>
        <v>11</v>
      </c>
      <c r="D177" s="2" t="s">
        <v>971</v>
      </c>
      <c r="F177" t="str">
        <f t="shared" si="2"/>
        <v>CONOTHER</v>
      </c>
      <c r="G177">
        <v>914635069</v>
      </c>
    </row>
    <row r="178" spans="1:7" ht="15.75">
      <c r="A178" s="3">
        <v>311111</v>
      </c>
      <c r="B178" s="3" t="s">
        <v>994</v>
      </c>
      <c r="C178" s="3">
        <f>VLOOKUP(D178,'[1]Codes'!$B$2:$C$105,2,FALSE)</f>
        <v>12</v>
      </c>
      <c r="D178" s="2" t="s">
        <v>995</v>
      </c>
      <c r="F178" t="str">
        <f t="shared" si="2"/>
        <v>FOODMFG</v>
      </c>
      <c r="G178">
        <v>81798672</v>
      </c>
    </row>
    <row r="179" spans="1:7" ht="15.75">
      <c r="A179" s="3">
        <v>311119</v>
      </c>
      <c r="B179" s="3" t="s">
        <v>996</v>
      </c>
      <c r="C179" s="3">
        <f>VLOOKUP(D179,'[1]Codes'!$B$2:$C$105,2,FALSE)</f>
        <v>12</v>
      </c>
      <c r="D179" s="2" t="s">
        <v>995</v>
      </c>
      <c r="F179" t="str">
        <f t="shared" si="2"/>
        <v>FOODMFG</v>
      </c>
      <c r="G179">
        <v>103748424</v>
      </c>
    </row>
    <row r="180" spans="1:7" ht="15.75">
      <c r="A180" s="3">
        <v>311211</v>
      </c>
      <c r="B180" s="3" t="s">
        <v>997</v>
      </c>
      <c r="C180" s="3">
        <f>VLOOKUP(D180,'[1]Codes'!$B$2:$C$105,2,FALSE)</f>
        <v>12</v>
      </c>
      <c r="D180" s="2" t="s">
        <v>995</v>
      </c>
      <c r="F180" t="str">
        <f t="shared" si="2"/>
        <v>FOODMFG</v>
      </c>
      <c r="G180">
        <v>67074705</v>
      </c>
    </row>
    <row r="181" spans="1:7" ht="15.75">
      <c r="A181" s="3">
        <v>311212</v>
      </c>
      <c r="B181" s="3" t="s">
        <v>998</v>
      </c>
      <c r="C181" s="3">
        <f>VLOOKUP(D181,'[1]Codes'!$B$2:$C$105,2,FALSE)</f>
        <v>12</v>
      </c>
      <c r="D181" s="2" t="s">
        <v>995</v>
      </c>
      <c r="F181" t="str">
        <f t="shared" si="2"/>
        <v>FOODMFG</v>
      </c>
      <c r="G181">
        <v>40945909</v>
      </c>
    </row>
    <row r="182" spans="1:7" ht="15.75">
      <c r="A182" s="3">
        <v>311213</v>
      </c>
      <c r="B182" s="3" t="s">
        <v>999</v>
      </c>
      <c r="C182" s="3">
        <f>VLOOKUP(D182,'[1]Codes'!$B$2:$C$105,2,FALSE)</f>
        <v>12</v>
      </c>
      <c r="D182" s="2" t="s">
        <v>995</v>
      </c>
      <c r="F182" t="str">
        <f t="shared" si="2"/>
        <v>FOODMFG</v>
      </c>
      <c r="G182">
        <v>599183</v>
      </c>
    </row>
    <row r="183" spans="1:7" ht="15.75">
      <c r="A183" s="3">
        <v>311221</v>
      </c>
      <c r="B183" s="3" t="s">
        <v>1000</v>
      </c>
      <c r="C183" s="3">
        <f>VLOOKUP(D183,'[1]Codes'!$B$2:$C$105,2,FALSE)</f>
        <v>12</v>
      </c>
      <c r="D183" s="2" t="s">
        <v>995</v>
      </c>
      <c r="F183" t="str">
        <f t="shared" si="2"/>
        <v>FOODMFG</v>
      </c>
      <c r="G183">
        <v>16657898</v>
      </c>
    </row>
    <row r="184" spans="1:7" ht="15.75">
      <c r="A184" s="3">
        <v>311222</v>
      </c>
      <c r="B184" s="3" t="s">
        <v>1001</v>
      </c>
      <c r="C184" s="3">
        <f>VLOOKUP(D184,'[1]Codes'!$B$2:$C$105,2,FALSE)</f>
        <v>12</v>
      </c>
      <c r="D184" s="2" t="s">
        <v>995</v>
      </c>
      <c r="F184" t="str">
        <f t="shared" si="2"/>
        <v>FOODMFG</v>
      </c>
      <c r="G184">
        <v>1293474</v>
      </c>
    </row>
    <row r="185" spans="1:7" ht="15.75">
      <c r="A185" s="3">
        <v>311223</v>
      </c>
      <c r="B185" s="3" t="s">
        <v>1002</v>
      </c>
      <c r="C185" s="3">
        <f>VLOOKUP(D185,'[1]Codes'!$B$2:$C$105,2,FALSE)</f>
        <v>12</v>
      </c>
      <c r="D185" s="2" t="s">
        <v>995</v>
      </c>
      <c r="F185" t="str">
        <f t="shared" si="2"/>
        <v>FOODMFG</v>
      </c>
      <c r="G185">
        <v>25977604</v>
      </c>
    </row>
    <row r="186" spans="1:7" ht="15.75">
      <c r="A186" s="3">
        <v>311225</v>
      </c>
      <c r="B186" s="3" t="s">
        <v>1003</v>
      </c>
      <c r="C186" s="3">
        <f>VLOOKUP(D186,'[1]Codes'!$B$2:$C$105,2,FALSE)</f>
        <v>12</v>
      </c>
      <c r="D186" s="2" t="s">
        <v>995</v>
      </c>
      <c r="F186" t="str">
        <f t="shared" si="2"/>
        <v>FOODMFG</v>
      </c>
      <c r="G186">
        <v>20380348</v>
      </c>
    </row>
    <row r="187" spans="1:7" ht="15.75">
      <c r="A187" s="3">
        <v>311230</v>
      </c>
      <c r="B187" s="3" t="s">
        <v>1004</v>
      </c>
      <c r="C187" s="3">
        <f>VLOOKUP(D187,'[1]Codes'!$B$2:$C$105,2,FALSE)</f>
        <v>12</v>
      </c>
      <c r="D187" s="2" t="s">
        <v>995</v>
      </c>
      <c r="F187" t="str">
        <f t="shared" si="2"/>
        <v>FOODMFG</v>
      </c>
      <c r="G187">
        <v>59902056</v>
      </c>
    </row>
    <row r="188" spans="1:7" ht="15.75">
      <c r="A188" s="3">
        <v>311311</v>
      </c>
      <c r="B188" s="3" t="s">
        <v>1005</v>
      </c>
      <c r="C188" s="3">
        <f>VLOOKUP(D188,'[1]Codes'!$B$2:$C$105,2,FALSE)</f>
        <v>12</v>
      </c>
      <c r="D188" s="2" t="s">
        <v>995</v>
      </c>
      <c r="F188" t="str">
        <f t="shared" si="2"/>
        <v>FOODMFG</v>
      </c>
      <c r="G188">
        <v>0</v>
      </c>
    </row>
    <row r="189" spans="1:7" ht="15.75">
      <c r="A189" s="3">
        <v>311312</v>
      </c>
      <c r="B189" s="3" t="s">
        <v>1006</v>
      </c>
      <c r="C189" s="3">
        <f>VLOOKUP(D189,'[1]Codes'!$B$2:$C$105,2,FALSE)</f>
        <v>12</v>
      </c>
      <c r="D189" s="2" t="s">
        <v>995</v>
      </c>
      <c r="F189" t="str">
        <f t="shared" si="2"/>
        <v>FOODMFG</v>
      </c>
      <c r="G189">
        <v>2917823</v>
      </c>
    </row>
    <row r="190" spans="1:7" ht="15.75">
      <c r="A190" s="3">
        <v>311313</v>
      </c>
      <c r="B190" s="3" t="s">
        <v>1007</v>
      </c>
      <c r="C190" s="3">
        <f>VLOOKUP(D190,'[1]Codes'!$B$2:$C$105,2,FALSE)</f>
        <v>12</v>
      </c>
      <c r="D190" s="2" t="s">
        <v>995</v>
      </c>
      <c r="F190" t="str">
        <f t="shared" si="2"/>
        <v>FOODMFG</v>
      </c>
      <c r="G190">
        <v>17563796</v>
      </c>
    </row>
    <row r="191" spans="1:7" ht="15.75">
      <c r="A191" s="3">
        <v>311320</v>
      </c>
      <c r="B191" s="3" t="s">
        <v>1008</v>
      </c>
      <c r="C191" s="3">
        <f>VLOOKUP(D191,'[1]Codes'!$B$2:$C$105,2,FALSE)</f>
        <v>12</v>
      </c>
      <c r="D191" s="2" t="s">
        <v>995</v>
      </c>
      <c r="F191" t="str">
        <f t="shared" si="2"/>
        <v>FOODMFG</v>
      </c>
      <c r="G191">
        <v>84010625</v>
      </c>
    </row>
    <row r="192" spans="1:7" ht="15.75">
      <c r="A192" s="3">
        <v>311330</v>
      </c>
      <c r="B192" s="3" t="s">
        <v>1009</v>
      </c>
      <c r="C192" s="3">
        <f>VLOOKUP(D192,'[1]Codes'!$B$2:$C$105,2,FALSE)</f>
        <v>12</v>
      </c>
      <c r="D192" s="2" t="s">
        <v>995</v>
      </c>
      <c r="F192" t="str">
        <f t="shared" si="2"/>
        <v>FOODMFG</v>
      </c>
      <c r="G192">
        <v>126741602</v>
      </c>
    </row>
    <row r="193" spans="1:7" ht="15.75">
      <c r="A193" s="3">
        <v>311340</v>
      </c>
      <c r="B193" s="3" t="s">
        <v>1010</v>
      </c>
      <c r="C193" s="3">
        <f>VLOOKUP(D193,'[1]Codes'!$B$2:$C$105,2,FALSE)</f>
        <v>12</v>
      </c>
      <c r="D193" s="2" t="s">
        <v>995</v>
      </c>
      <c r="F193" t="str">
        <f t="shared" si="2"/>
        <v>FOODMFG</v>
      </c>
      <c r="G193">
        <v>94246901</v>
      </c>
    </row>
    <row r="194" spans="1:7" ht="15.75">
      <c r="A194" s="3">
        <v>311411</v>
      </c>
      <c r="B194" s="3" t="s">
        <v>1011</v>
      </c>
      <c r="C194" s="3">
        <f>VLOOKUP(D194,'[1]Codes'!$B$2:$C$105,2,FALSE)</f>
        <v>13</v>
      </c>
      <c r="D194" s="2" t="s">
        <v>1012</v>
      </c>
      <c r="F194" t="str">
        <f t="shared" si="2"/>
        <v>FOODPROC</v>
      </c>
      <c r="G194">
        <v>160351707</v>
      </c>
    </row>
    <row r="195" spans="1:7" ht="15.75">
      <c r="A195" s="3">
        <v>311412</v>
      </c>
      <c r="B195" s="3" t="s">
        <v>1013</v>
      </c>
      <c r="C195" s="3">
        <f>VLOOKUP(D195,'[1]Codes'!$B$2:$C$105,2,FALSE)</f>
        <v>13</v>
      </c>
      <c r="D195" s="2" t="s">
        <v>1012</v>
      </c>
      <c r="F195" t="str">
        <f aca="true" t="shared" si="3" ref="F195:F258">IF(E195&lt;&gt;"",E195,D195)</f>
        <v>FOODPROC</v>
      </c>
      <c r="G195">
        <v>227045390</v>
      </c>
    </row>
    <row r="196" spans="1:7" ht="15.75">
      <c r="A196" s="3">
        <v>311421</v>
      </c>
      <c r="B196" s="3" t="s">
        <v>1014</v>
      </c>
      <c r="C196" s="3">
        <f>VLOOKUP(D196,'[1]Codes'!$B$2:$C$105,2,FALSE)</f>
        <v>13</v>
      </c>
      <c r="D196" s="2" t="s">
        <v>1012</v>
      </c>
      <c r="F196" t="str">
        <f t="shared" si="3"/>
        <v>FOODPROC</v>
      </c>
      <c r="G196">
        <v>555683131</v>
      </c>
    </row>
    <row r="197" spans="1:7" ht="15.75">
      <c r="A197" s="3">
        <v>311422</v>
      </c>
      <c r="B197" s="3" t="s">
        <v>1015</v>
      </c>
      <c r="C197" s="3">
        <f>VLOOKUP(D197,'[1]Codes'!$B$2:$C$105,2,FALSE)</f>
        <v>13</v>
      </c>
      <c r="D197" s="2" t="s">
        <v>1012</v>
      </c>
      <c r="F197" t="str">
        <f t="shared" si="3"/>
        <v>FOODPROC</v>
      </c>
      <c r="G197">
        <v>64521480</v>
      </c>
    </row>
    <row r="198" spans="1:7" ht="15.75">
      <c r="A198" s="3">
        <v>311423</v>
      </c>
      <c r="B198" s="3" t="s">
        <v>1016</v>
      </c>
      <c r="C198" s="3">
        <f>VLOOKUP(D198,'[1]Codes'!$B$2:$C$105,2,FALSE)</f>
        <v>13</v>
      </c>
      <c r="D198" s="2" t="s">
        <v>1012</v>
      </c>
      <c r="F198" t="str">
        <f t="shared" si="3"/>
        <v>FOODPROC</v>
      </c>
      <c r="G198">
        <v>150775853</v>
      </c>
    </row>
    <row r="199" spans="1:7" ht="15.75">
      <c r="A199" s="3">
        <v>311511</v>
      </c>
      <c r="B199" s="3" t="s">
        <v>1017</v>
      </c>
      <c r="C199" s="3">
        <f>VLOOKUP(D199,'[1]Codes'!$B$2:$C$105,2,FALSE)</f>
        <v>14</v>
      </c>
      <c r="D199" s="2" t="s">
        <v>1018</v>
      </c>
      <c r="F199" t="str">
        <f t="shared" si="3"/>
        <v>FOODOTHR</v>
      </c>
      <c r="G199">
        <v>632410889</v>
      </c>
    </row>
    <row r="200" spans="1:7" ht="15.75">
      <c r="A200" s="3">
        <v>311512</v>
      </c>
      <c r="B200" s="3" t="s">
        <v>1019</v>
      </c>
      <c r="C200" s="3">
        <f>VLOOKUP(D200,'[1]Codes'!$B$2:$C$105,2,FALSE)</f>
        <v>14</v>
      </c>
      <c r="D200" s="2" t="s">
        <v>1018</v>
      </c>
      <c r="F200" t="str">
        <f t="shared" si="3"/>
        <v>FOODOTHR</v>
      </c>
      <c r="G200">
        <v>74617</v>
      </c>
    </row>
    <row r="201" spans="1:7" ht="15.75">
      <c r="A201" s="3">
        <v>311513</v>
      </c>
      <c r="B201" s="3" t="s">
        <v>1020</v>
      </c>
      <c r="C201" s="3">
        <f>VLOOKUP(D201,'[1]Codes'!$B$2:$C$105,2,FALSE)</f>
        <v>14</v>
      </c>
      <c r="D201" s="2" t="s">
        <v>1018</v>
      </c>
      <c r="F201" t="str">
        <f t="shared" si="3"/>
        <v>FOODOTHR</v>
      </c>
      <c r="G201">
        <v>184047884</v>
      </c>
    </row>
    <row r="202" spans="1:7" ht="15.75">
      <c r="A202" s="3">
        <v>311514</v>
      </c>
      <c r="B202" s="3" t="s">
        <v>1021</v>
      </c>
      <c r="C202" s="3">
        <f>VLOOKUP(D202,'[1]Codes'!$B$2:$C$105,2,FALSE)</f>
        <v>14</v>
      </c>
      <c r="D202" s="2" t="s">
        <v>1018</v>
      </c>
      <c r="F202" t="str">
        <f t="shared" si="3"/>
        <v>FOODOTHR</v>
      </c>
      <c r="G202">
        <v>34034791</v>
      </c>
    </row>
    <row r="203" spans="1:7" ht="15.75">
      <c r="A203" s="3">
        <v>311520</v>
      </c>
      <c r="B203" s="3" t="s">
        <v>1022</v>
      </c>
      <c r="C203" s="3">
        <f>VLOOKUP(D203,'[1]Codes'!$B$2:$C$105,2,FALSE)</f>
        <v>14</v>
      </c>
      <c r="D203" s="2" t="s">
        <v>1018</v>
      </c>
      <c r="F203" t="str">
        <f t="shared" si="3"/>
        <v>FOODOTHR</v>
      </c>
      <c r="G203">
        <v>108794649</v>
      </c>
    </row>
    <row r="204" spans="1:7" ht="15.75">
      <c r="A204" s="3">
        <v>311611</v>
      </c>
      <c r="B204" s="3" t="s">
        <v>1023</v>
      </c>
      <c r="C204" s="3">
        <f>VLOOKUP(D204,'[1]Codes'!$B$2:$C$105,2,FALSE)</f>
        <v>14</v>
      </c>
      <c r="D204" s="2" t="s">
        <v>1018</v>
      </c>
      <c r="F204" t="str">
        <f t="shared" si="3"/>
        <v>FOODOTHR</v>
      </c>
      <c r="G204">
        <v>130776784</v>
      </c>
    </row>
    <row r="205" spans="1:7" ht="15.75">
      <c r="A205" s="3">
        <v>311612</v>
      </c>
      <c r="B205" s="3" t="s">
        <v>1024</v>
      </c>
      <c r="C205" s="3">
        <f>VLOOKUP(D205,'[1]Codes'!$B$2:$C$105,2,FALSE)</f>
        <v>14</v>
      </c>
      <c r="D205" s="2" t="s">
        <v>1018</v>
      </c>
      <c r="F205" t="str">
        <f t="shared" si="3"/>
        <v>FOODOTHR</v>
      </c>
      <c r="G205">
        <v>213275712</v>
      </c>
    </row>
    <row r="206" spans="1:7" ht="15.75">
      <c r="A206" s="3">
        <v>311613</v>
      </c>
      <c r="B206" s="3" t="s">
        <v>1025</v>
      </c>
      <c r="C206" s="3">
        <f>VLOOKUP(D206,'[1]Codes'!$B$2:$C$105,2,FALSE)</f>
        <v>14</v>
      </c>
      <c r="D206" s="2" t="s">
        <v>1018</v>
      </c>
      <c r="F206" t="str">
        <f t="shared" si="3"/>
        <v>FOODOTHR</v>
      </c>
      <c r="G206">
        <v>36791553</v>
      </c>
    </row>
    <row r="207" spans="1:7" ht="15.75">
      <c r="A207" s="3">
        <v>311615</v>
      </c>
      <c r="B207" s="3" t="s">
        <v>1026</v>
      </c>
      <c r="C207" s="3">
        <f>VLOOKUP(D207,'[1]Codes'!$B$2:$C$105,2,FALSE)</f>
        <v>14</v>
      </c>
      <c r="D207" s="2" t="s">
        <v>1018</v>
      </c>
      <c r="F207" t="str">
        <f t="shared" si="3"/>
        <v>FOODOTHR</v>
      </c>
      <c r="G207">
        <v>229081560</v>
      </c>
    </row>
    <row r="208" spans="1:7" ht="15.75">
      <c r="A208" s="3">
        <v>311711</v>
      </c>
      <c r="B208" s="3" t="s">
        <v>1027</v>
      </c>
      <c r="C208" s="3">
        <f>VLOOKUP(D208,'[1]Codes'!$B$2:$C$105,2,FALSE)</f>
        <v>14</v>
      </c>
      <c r="D208" s="2" t="s">
        <v>1018</v>
      </c>
      <c r="F208" t="str">
        <f t="shared" si="3"/>
        <v>FOODOTHR</v>
      </c>
      <c r="G208">
        <v>33082966</v>
      </c>
    </row>
    <row r="209" spans="1:7" ht="15.75">
      <c r="A209" s="3">
        <v>311712</v>
      </c>
      <c r="B209" s="3" t="s">
        <v>1028</v>
      </c>
      <c r="C209" s="3">
        <f>VLOOKUP(D209,'[1]Codes'!$B$2:$C$105,2,FALSE)</f>
        <v>14</v>
      </c>
      <c r="D209" s="2" t="s">
        <v>1018</v>
      </c>
      <c r="F209" t="str">
        <f t="shared" si="3"/>
        <v>FOODOTHR</v>
      </c>
      <c r="G209">
        <v>37098039</v>
      </c>
    </row>
    <row r="210" spans="1:7" ht="15.75">
      <c r="A210" s="3">
        <v>311811</v>
      </c>
      <c r="B210" s="3" t="s">
        <v>1029</v>
      </c>
      <c r="C210" s="3">
        <f>VLOOKUP(D210,'[1]Codes'!$B$2:$C$105,2,FALSE)</f>
        <v>14</v>
      </c>
      <c r="D210" s="2" t="s">
        <v>1018</v>
      </c>
      <c r="F210" t="str">
        <f t="shared" si="3"/>
        <v>FOODOTHR</v>
      </c>
      <c r="G210">
        <v>169846725</v>
      </c>
    </row>
    <row r="211" spans="1:7" ht="15.75">
      <c r="A211" s="3">
        <v>311812</v>
      </c>
      <c r="B211" s="3" t="s">
        <v>1030</v>
      </c>
      <c r="C211" s="3">
        <f>VLOOKUP(D211,'[1]Codes'!$B$2:$C$105,2,FALSE)</f>
        <v>14</v>
      </c>
      <c r="D211" s="2" t="s">
        <v>1018</v>
      </c>
      <c r="F211" t="str">
        <f t="shared" si="3"/>
        <v>FOODOTHR</v>
      </c>
      <c r="G211">
        <v>627653856</v>
      </c>
    </row>
    <row r="212" spans="1:7" ht="15.75">
      <c r="A212" s="3">
        <v>311813</v>
      </c>
      <c r="B212" s="3" t="s">
        <v>1031</v>
      </c>
      <c r="C212" s="3">
        <f>VLOOKUP(D212,'[1]Codes'!$B$2:$C$105,2,FALSE)</f>
        <v>14</v>
      </c>
      <c r="D212" s="2" t="s">
        <v>1018</v>
      </c>
      <c r="F212" t="str">
        <f t="shared" si="3"/>
        <v>FOODOTHR</v>
      </c>
      <c r="G212">
        <v>47896773</v>
      </c>
    </row>
    <row r="213" spans="1:7" ht="15.75">
      <c r="A213" s="3">
        <v>311821</v>
      </c>
      <c r="B213" s="3" t="s">
        <v>1032</v>
      </c>
      <c r="C213" s="3">
        <f>VLOOKUP(D213,'[1]Codes'!$B$2:$C$105,2,FALSE)</f>
        <v>14</v>
      </c>
      <c r="D213" s="2" t="s">
        <v>1018</v>
      </c>
      <c r="F213" t="str">
        <f t="shared" si="3"/>
        <v>FOODOTHR</v>
      </c>
      <c r="G213">
        <v>72776119</v>
      </c>
    </row>
    <row r="214" spans="1:7" ht="15.75">
      <c r="A214" s="3">
        <v>311822</v>
      </c>
      <c r="B214" s="3" t="s">
        <v>1033</v>
      </c>
      <c r="C214" s="3">
        <f>VLOOKUP(D214,'[1]Codes'!$B$2:$C$105,2,FALSE)</f>
        <v>14</v>
      </c>
      <c r="D214" s="2" t="s">
        <v>1018</v>
      </c>
      <c r="F214" t="str">
        <f t="shared" si="3"/>
        <v>FOODOTHR</v>
      </c>
      <c r="G214">
        <v>53740436</v>
      </c>
    </row>
    <row r="215" spans="1:7" ht="15.75">
      <c r="A215" s="3">
        <v>311823</v>
      </c>
      <c r="B215" s="3" t="s">
        <v>1034</v>
      </c>
      <c r="C215" s="3">
        <f>VLOOKUP(D215,'[1]Codes'!$B$2:$C$105,2,FALSE)</f>
        <v>14</v>
      </c>
      <c r="D215" s="2" t="s">
        <v>1018</v>
      </c>
      <c r="F215" t="str">
        <f t="shared" si="3"/>
        <v>FOODOTHR</v>
      </c>
      <c r="G215">
        <v>42788974</v>
      </c>
    </row>
    <row r="216" spans="1:7" ht="15.75">
      <c r="A216" s="3">
        <v>311830</v>
      </c>
      <c r="B216" s="3" t="s">
        <v>1035</v>
      </c>
      <c r="C216" s="3">
        <f>VLOOKUP(D216,'[1]Codes'!$B$2:$C$105,2,FALSE)</f>
        <v>14</v>
      </c>
      <c r="D216" s="2" t="s">
        <v>1018</v>
      </c>
      <c r="F216" t="str">
        <f t="shared" si="3"/>
        <v>FOODOTHR</v>
      </c>
      <c r="G216">
        <v>152742833</v>
      </c>
    </row>
    <row r="217" spans="1:7" ht="15.75">
      <c r="A217" s="3">
        <v>311911</v>
      </c>
      <c r="B217" s="3" t="s">
        <v>1036</v>
      </c>
      <c r="C217" s="3">
        <f>VLOOKUP(D217,'[1]Codes'!$B$2:$C$105,2,FALSE)</f>
        <v>14</v>
      </c>
      <c r="D217" s="2" t="s">
        <v>1018</v>
      </c>
      <c r="F217" t="str">
        <f t="shared" si="3"/>
        <v>FOODOTHR</v>
      </c>
      <c r="G217">
        <v>93868190</v>
      </c>
    </row>
    <row r="218" spans="1:7" ht="15.75">
      <c r="A218" s="3">
        <v>311919</v>
      </c>
      <c r="B218" s="3" t="s">
        <v>1037</v>
      </c>
      <c r="C218" s="3">
        <f>VLOOKUP(D218,'[1]Codes'!$B$2:$C$105,2,FALSE)</f>
        <v>14</v>
      </c>
      <c r="D218" s="2" t="s">
        <v>1018</v>
      </c>
      <c r="F218" t="str">
        <f t="shared" si="3"/>
        <v>FOODOTHR</v>
      </c>
      <c r="G218">
        <v>91589350</v>
      </c>
    </row>
    <row r="219" spans="1:7" ht="15.75">
      <c r="A219" s="3">
        <v>311920</v>
      </c>
      <c r="B219" s="3" t="s">
        <v>1038</v>
      </c>
      <c r="C219" s="3">
        <f>VLOOKUP(D219,'[1]Codes'!$B$2:$C$105,2,FALSE)</f>
        <v>14</v>
      </c>
      <c r="D219" s="2" t="s">
        <v>1018</v>
      </c>
      <c r="F219" t="str">
        <f t="shared" si="3"/>
        <v>FOODOTHR</v>
      </c>
      <c r="G219">
        <v>57513887</v>
      </c>
    </row>
    <row r="220" spans="1:7" ht="15.75">
      <c r="A220" s="3">
        <v>311930</v>
      </c>
      <c r="B220" s="3" t="s">
        <v>1039</v>
      </c>
      <c r="C220" s="3">
        <f>VLOOKUP(D220,'[1]Codes'!$B$2:$C$105,2,FALSE)</f>
        <v>14</v>
      </c>
      <c r="D220" s="2" t="s">
        <v>1018</v>
      </c>
      <c r="F220" t="str">
        <f t="shared" si="3"/>
        <v>FOODOTHR</v>
      </c>
      <c r="G220">
        <v>48902029</v>
      </c>
    </row>
    <row r="221" spans="1:7" ht="15.75">
      <c r="A221" s="3">
        <v>311941</v>
      </c>
      <c r="B221" s="3" t="s">
        <v>1040</v>
      </c>
      <c r="C221" s="3">
        <f>VLOOKUP(D221,'[1]Codes'!$B$2:$C$105,2,FALSE)</f>
        <v>14</v>
      </c>
      <c r="D221" s="2" t="s">
        <v>1018</v>
      </c>
      <c r="F221" t="str">
        <f t="shared" si="3"/>
        <v>FOODOTHR</v>
      </c>
      <c r="G221">
        <v>49046444</v>
      </c>
    </row>
    <row r="222" spans="1:7" ht="15.75">
      <c r="A222" s="3">
        <v>311942</v>
      </c>
      <c r="B222" s="3" t="s">
        <v>1041</v>
      </c>
      <c r="C222" s="3">
        <f>VLOOKUP(D222,'[1]Codes'!$B$2:$C$105,2,FALSE)</f>
        <v>14</v>
      </c>
      <c r="D222" s="2" t="s">
        <v>1018</v>
      </c>
      <c r="F222" t="str">
        <f t="shared" si="3"/>
        <v>FOODOTHR</v>
      </c>
      <c r="G222">
        <v>92345864</v>
      </c>
    </row>
    <row r="223" spans="1:7" ht="15.75">
      <c r="A223" s="3">
        <v>311991</v>
      </c>
      <c r="B223" s="3" t="s">
        <v>1042</v>
      </c>
      <c r="C223" s="3">
        <f>VLOOKUP(D223,'[1]Codes'!$B$2:$C$105,2,FALSE)</f>
        <v>14</v>
      </c>
      <c r="D223" s="2" t="s">
        <v>1018</v>
      </c>
      <c r="F223" t="str">
        <f t="shared" si="3"/>
        <v>FOODOTHR</v>
      </c>
      <c r="G223">
        <v>144194092</v>
      </c>
    </row>
    <row r="224" spans="1:7" ht="15.75">
      <c r="A224" s="3">
        <v>311999</v>
      </c>
      <c r="B224" s="3" t="s">
        <v>1043</v>
      </c>
      <c r="C224" s="3">
        <f>VLOOKUP(D224,'[1]Codes'!$B$2:$C$105,2,FALSE)</f>
        <v>14</v>
      </c>
      <c r="D224" s="2" t="s">
        <v>1018</v>
      </c>
      <c r="F224" t="str">
        <f t="shared" si="3"/>
        <v>FOODOTHR</v>
      </c>
      <c r="G224">
        <v>90614104</v>
      </c>
    </row>
    <row r="225" spans="1:7" ht="15.75">
      <c r="A225" s="3">
        <v>312111</v>
      </c>
      <c r="B225" s="3" t="s">
        <v>1044</v>
      </c>
      <c r="C225" s="3">
        <f>VLOOKUP(D225,'[1]Codes'!$B$2:$C$105,2,FALSE)</f>
        <v>15</v>
      </c>
      <c r="D225" s="1" t="s">
        <v>1045</v>
      </c>
      <c r="F225" t="str">
        <f t="shared" si="3"/>
        <v>BEVTOBAC</v>
      </c>
      <c r="G225">
        <v>379789246</v>
      </c>
    </row>
    <row r="226" spans="1:7" ht="15.75">
      <c r="A226" s="3">
        <v>312112</v>
      </c>
      <c r="B226" s="3" t="s">
        <v>1046</v>
      </c>
      <c r="C226" s="3">
        <f>VLOOKUP(D226,'[1]Codes'!$B$2:$C$105,2,FALSE)</f>
        <v>15</v>
      </c>
      <c r="D226" s="1" t="s">
        <v>1045</v>
      </c>
      <c r="F226" t="str">
        <f t="shared" si="3"/>
        <v>BEVTOBAC</v>
      </c>
      <c r="G226">
        <v>26185895</v>
      </c>
    </row>
    <row r="227" spans="1:7" ht="15.75">
      <c r="A227" s="3">
        <v>312113</v>
      </c>
      <c r="B227" s="3" t="s">
        <v>1047</v>
      </c>
      <c r="C227" s="3">
        <f>VLOOKUP(D227,'[1]Codes'!$B$2:$C$105,2,FALSE)</f>
        <v>15</v>
      </c>
      <c r="D227" s="1" t="s">
        <v>1045</v>
      </c>
      <c r="F227" t="str">
        <f t="shared" si="3"/>
        <v>BEVTOBAC</v>
      </c>
      <c r="G227">
        <v>22142779</v>
      </c>
    </row>
    <row r="228" spans="1:7" ht="15.75">
      <c r="A228" s="3">
        <v>312120</v>
      </c>
      <c r="B228" s="3" t="s">
        <v>1048</v>
      </c>
      <c r="C228" s="3">
        <f>VLOOKUP(D228,'[1]Codes'!$B$2:$C$105,2,FALSE)</f>
        <v>15</v>
      </c>
      <c r="D228" s="1" t="s">
        <v>1045</v>
      </c>
      <c r="F228" t="str">
        <f t="shared" si="3"/>
        <v>BEVTOBAC</v>
      </c>
      <c r="G228">
        <v>200046354</v>
      </c>
    </row>
    <row r="229" spans="1:7" ht="15.75">
      <c r="A229" s="3">
        <v>312130</v>
      </c>
      <c r="B229" s="3" t="s">
        <v>1049</v>
      </c>
      <c r="C229" s="3">
        <f>VLOOKUP(D229,'[1]Codes'!$B$2:$C$105,2,FALSE)</f>
        <v>15</v>
      </c>
      <c r="D229" s="1" t="s">
        <v>1045</v>
      </c>
      <c r="F229" t="str">
        <f t="shared" si="3"/>
        <v>BEVTOBAC</v>
      </c>
      <c r="G229">
        <v>853054728</v>
      </c>
    </row>
    <row r="230" spans="1:7" ht="15.75">
      <c r="A230" s="3">
        <v>312140</v>
      </c>
      <c r="B230" s="3" t="s">
        <v>1050</v>
      </c>
      <c r="C230" s="3">
        <f>VLOOKUP(D230,'[1]Codes'!$B$2:$C$105,2,FALSE)</f>
        <v>15</v>
      </c>
      <c r="D230" s="1" t="s">
        <v>1045</v>
      </c>
      <c r="F230" t="str">
        <f t="shared" si="3"/>
        <v>BEVTOBAC</v>
      </c>
      <c r="G230">
        <v>18824594</v>
      </c>
    </row>
    <row r="231" spans="1:7" ht="15.75">
      <c r="A231" s="3">
        <v>312210</v>
      </c>
      <c r="B231" s="3" t="s">
        <v>1051</v>
      </c>
      <c r="C231" s="3">
        <f>VLOOKUP(D231,'[1]Codes'!$B$2:$C$105,2,FALSE)</f>
        <v>15</v>
      </c>
      <c r="D231" s="1" t="s">
        <v>1045</v>
      </c>
      <c r="F231" t="str">
        <f t="shared" si="3"/>
        <v>BEVTOBAC</v>
      </c>
      <c r="G231">
        <v>0</v>
      </c>
    </row>
    <row r="232" spans="1:7" ht="15.75">
      <c r="A232" s="3">
        <v>312221</v>
      </c>
      <c r="B232" s="3" t="s">
        <v>1052</v>
      </c>
      <c r="C232" s="3">
        <f>VLOOKUP(D232,'[1]Codes'!$B$2:$C$105,2,FALSE)</f>
        <v>15</v>
      </c>
      <c r="D232" s="1" t="s">
        <v>1045</v>
      </c>
      <c r="F232" t="str">
        <f t="shared" si="3"/>
        <v>BEVTOBAC</v>
      </c>
      <c r="G232">
        <v>0</v>
      </c>
    </row>
    <row r="233" spans="1:7" ht="15.75">
      <c r="A233" s="3">
        <v>312229</v>
      </c>
      <c r="B233" s="3" t="s">
        <v>1053</v>
      </c>
      <c r="C233" s="3">
        <f>VLOOKUP(D233,'[1]Codes'!$B$2:$C$105,2,FALSE)</f>
        <v>15</v>
      </c>
      <c r="D233" s="1" t="s">
        <v>1045</v>
      </c>
      <c r="F233" t="str">
        <f t="shared" si="3"/>
        <v>BEVTOBAC</v>
      </c>
      <c r="G233">
        <v>91223</v>
      </c>
    </row>
    <row r="234" spans="1:7" ht="15.75">
      <c r="A234" s="3">
        <v>313111</v>
      </c>
      <c r="B234" s="3" t="s">
        <v>1054</v>
      </c>
      <c r="C234" s="3">
        <f>VLOOKUP(D234,'[1]Codes'!$B$2:$C$105,2,FALSE)</f>
        <v>16</v>
      </c>
      <c r="D234" s="1" t="s">
        <v>1055</v>
      </c>
      <c r="F234" t="str">
        <f t="shared" si="3"/>
        <v>TEXLEATH</v>
      </c>
      <c r="G234">
        <v>11229798</v>
      </c>
    </row>
    <row r="235" spans="1:7" ht="15.75">
      <c r="A235" s="3">
        <v>313112</v>
      </c>
      <c r="B235" s="3" t="s">
        <v>1056</v>
      </c>
      <c r="C235" s="3">
        <f>VLOOKUP(D235,'[1]Codes'!$B$2:$C$105,2,FALSE)</f>
        <v>16</v>
      </c>
      <c r="D235" s="1" t="s">
        <v>1055</v>
      </c>
      <c r="F235" t="str">
        <f t="shared" si="3"/>
        <v>TEXLEATH</v>
      </c>
      <c r="G235">
        <v>557948</v>
      </c>
    </row>
    <row r="236" spans="1:7" ht="15.75">
      <c r="A236" s="3">
        <v>313113</v>
      </c>
      <c r="B236" s="3" t="s">
        <v>1057</v>
      </c>
      <c r="C236" s="3">
        <f>VLOOKUP(D236,'[1]Codes'!$B$2:$C$105,2,FALSE)</f>
        <v>16</v>
      </c>
      <c r="D236" s="1" t="s">
        <v>1055</v>
      </c>
      <c r="F236" t="str">
        <f t="shared" si="3"/>
        <v>TEXLEATH</v>
      </c>
      <c r="G236">
        <v>5023127</v>
      </c>
    </row>
    <row r="237" spans="1:7" ht="15.75">
      <c r="A237" s="3">
        <v>313210</v>
      </c>
      <c r="B237" s="3" t="s">
        <v>1058</v>
      </c>
      <c r="C237" s="3">
        <f>VLOOKUP(D237,'[1]Codes'!$B$2:$C$105,2,FALSE)</f>
        <v>16</v>
      </c>
      <c r="D237" s="1" t="s">
        <v>1055</v>
      </c>
      <c r="F237" t="str">
        <f t="shared" si="3"/>
        <v>TEXLEATH</v>
      </c>
      <c r="G237">
        <v>35602241</v>
      </c>
    </row>
    <row r="238" spans="1:7" ht="15.75">
      <c r="A238" s="3">
        <v>313221</v>
      </c>
      <c r="B238" s="3" t="s">
        <v>1059</v>
      </c>
      <c r="C238" s="3">
        <f>VLOOKUP(D238,'[1]Codes'!$B$2:$C$105,2,FALSE)</f>
        <v>16</v>
      </c>
      <c r="D238" s="1" t="s">
        <v>1055</v>
      </c>
      <c r="F238" t="str">
        <f t="shared" si="3"/>
        <v>TEXLEATH</v>
      </c>
      <c r="G238">
        <v>31864401</v>
      </c>
    </row>
    <row r="239" spans="1:7" ht="15.75">
      <c r="A239" s="3">
        <v>313222</v>
      </c>
      <c r="B239" s="3" t="s">
        <v>1060</v>
      </c>
      <c r="C239" s="3">
        <f>VLOOKUP(D239,'[1]Codes'!$B$2:$C$105,2,FALSE)</f>
        <v>16</v>
      </c>
      <c r="D239" s="1" t="s">
        <v>1055</v>
      </c>
      <c r="F239" t="str">
        <f t="shared" si="3"/>
        <v>TEXLEATH</v>
      </c>
      <c r="G239">
        <v>3324133</v>
      </c>
    </row>
    <row r="240" spans="1:7" ht="15.75">
      <c r="A240" s="3">
        <v>313230</v>
      </c>
      <c r="B240" s="3" t="s">
        <v>1061</v>
      </c>
      <c r="C240" s="3">
        <f>VLOOKUP(D240,'[1]Codes'!$B$2:$C$105,2,FALSE)</f>
        <v>16</v>
      </c>
      <c r="D240" s="1" t="s">
        <v>1055</v>
      </c>
      <c r="F240" t="str">
        <f t="shared" si="3"/>
        <v>TEXLEATH</v>
      </c>
      <c r="G240">
        <v>5345892</v>
      </c>
    </row>
    <row r="241" spans="1:7" ht="15.75">
      <c r="A241" s="3">
        <v>313241</v>
      </c>
      <c r="B241" s="3" t="s">
        <v>1062</v>
      </c>
      <c r="C241" s="3">
        <f>VLOOKUP(D241,'[1]Codes'!$B$2:$C$105,2,FALSE)</f>
        <v>16</v>
      </c>
      <c r="D241" s="1" t="s">
        <v>1055</v>
      </c>
      <c r="F241" t="str">
        <f t="shared" si="3"/>
        <v>TEXLEATH</v>
      </c>
      <c r="G241">
        <v>34834581</v>
      </c>
    </row>
    <row r="242" spans="1:7" ht="15.75">
      <c r="A242" s="3">
        <v>313249</v>
      </c>
      <c r="B242" s="3" t="s">
        <v>1063</v>
      </c>
      <c r="C242" s="3">
        <f>VLOOKUP(D242,'[1]Codes'!$B$2:$C$105,2,FALSE)</f>
        <v>16</v>
      </c>
      <c r="D242" s="1" t="s">
        <v>1055</v>
      </c>
      <c r="F242" t="str">
        <f t="shared" si="3"/>
        <v>TEXLEATH</v>
      </c>
      <c r="G242">
        <v>25032706</v>
      </c>
    </row>
    <row r="243" spans="1:7" ht="15.75">
      <c r="A243" s="3">
        <v>313311</v>
      </c>
      <c r="B243" s="3" t="s">
        <v>1064</v>
      </c>
      <c r="C243" s="3">
        <f>VLOOKUP(D243,'[1]Codes'!$B$2:$C$105,2,FALSE)</f>
        <v>16</v>
      </c>
      <c r="D243" s="1" t="s">
        <v>1055</v>
      </c>
      <c r="F243" t="str">
        <f t="shared" si="3"/>
        <v>TEXLEATH</v>
      </c>
      <c r="G243">
        <v>151336994</v>
      </c>
    </row>
    <row r="244" spans="1:7" ht="15.75">
      <c r="A244" s="3">
        <v>313312</v>
      </c>
      <c r="B244" s="3" t="s">
        <v>1065</v>
      </c>
      <c r="C244" s="3">
        <f>VLOOKUP(D244,'[1]Codes'!$B$2:$C$105,2,FALSE)</f>
        <v>16</v>
      </c>
      <c r="D244" s="1" t="s">
        <v>1055</v>
      </c>
      <c r="F244" t="str">
        <f t="shared" si="3"/>
        <v>TEXLEATH</v>
      </c>
      <c r="G244">
        <v>85608665</v>
      </c>
    </row>
    <row r="245" spans="1:7" ht="15.75">
      <c r="A245" s="3">
        <v>313320</v>
      </c>
      <c r="B245" s="3" t="s">
        <v>1066</v>
      </c>
      <c r="C245" s="3">
        <f>VLOOKUP(D245,'[1]Codes'!$B$2:$C$105,2,FALSE)</f>
        <v>16</v>
      </c>
      <c r="D245" s="1" t="s">
        <v>1055</v>
      </c>
      <c r="F245" t="str">
        <f t="shared" si="3"/>
        <v>TEXLEATH</v>
      </c>
      <c r="G245">
        <v>24720275</v>
      </c>
    </row>
    <row r="246" spans="1:7" ht="15.75">
      <c r="A246" s="3">
        <v>314110</v>
      </c>
      <c r="B246" s="3" t="s">
        <v>1067</v>
      </c>
      <c r="C246" s="3">
        <f>VLOOKUP(D246,'[1]Codes'!$B$2:$C$105,2,FALSE)</f>
        <v>16</v>
      </c>
      <c r="D246" s="1" t="s">
        <v>1055</v>
      </c>
      <c r="F246" t="str">
        <f t="shared" si="3"/>
        <v>TEXLEATH</v>
      </c>
      <c r="G246">
        <v>87045785</v>
      </c>
    </row>
    <row r="247" spans="1:7" ht="15.75">
      <c r="A247" s="3">
        <v>314121</v>
      </c>
      <c r="B247" s="3" t="s">
        <v>1068</v>
      </c>
      <c r="C247" s="3">
        <f>VLOOKUP(D247,'[1]Codes'!$B$2:$C$105,2,FALSE)</f>
        <v>16</v>
      </c>
      <c r="D247" s="1" t="s">
        <v>1055</v>
      </c>
      <c r="F247" t="str">
        <f t="shared" si="3"/>
        <v>TEXLEATH</v>
      </c>
      <c r="G247">
        <v>54059874</v>
      </c>
    </row>
    <row r="248" spans="1:7" ht="15.75">
      <c r="A248" s="3">
        <v>314129</v>
      </c>
      <c r="B248" s="3" t="s">
        <v>1069</v>
      </c>
      <c r="C248" s="3">
        <f>VLOOKUP(D248,'[1]Codes'!$B$2:$C$105,2,FALSE)</f>
        <v>16</v>
      </c>
      <c r="D248" s="1" t="s">
        <v>1055</v>
      </c>
      <c r="F248" t="str">
        <f t="shared" si="3"/>
        <v>TEXLEATH</v>
      </c>
      <c r="G248">
        <v>107050552</v>
      </c>
    </row>
    <row r="249" spans="1:7" ht="15.75">
      <c r="A249" s="3">
        <v>314911</v>
      </c>
      <c r="B249" s="3" t="s">
        <v>1070</v>
      </c>
      <c r="C249" s="3">
        <f>VLOOKUP(D249,'[1]Codes'!$B$2:$C$105,2,FALSE)</f>
        <v>16</v>
      </c>
      <c r="D249" s="1" t="s">
        <v>1055</v>
      </c>
      <c r="F249" t="str">
        <f t="shared" si="3"/>
        <v>TEXLEATH</v>
      </c>
      <c r="G249">
        <v>31622772</v>
      </c>
    </row>
    <row r="250" spans="1:7" ht="15.75">
      <c r="A250" s="3">
        <v>314912</v>
      </c>
      <c r="B250" s="3" t="s">
        <v>1071</v>
      </c>
      <c r="C250" s="3">
        <f>VLOOKUP(D250,'[1]Codes'!$B$2:$C$105,2,FALSE)</f>
        <v>16</v>
      </c>
      <c r="D250" s="1" t="s">
        <v>1055</v>
      </c>
      <c r="F250" t="str">
        <f t="shared" si="3"/>
        <v>TEXLEATH</v>
      </c>
      <c r="G250">
        <v>64152560</v>
      </c>
    </row>
    <row r="251" spans="1:7" ht="15.75">
      <c r="A251" s="3">
        <v>314991</v>
      </c>
      <c r="B251" s="3" t="s">
        <v>1072</v>
      </c>
      <c r="C251" s="3">
        <f>VLOOKUP(D251,'[1]Codes'!$B$2:$C$105,2,FALSE)</f>
        <v>16</v>
      </c>
      <c r="D251" s="1" t="s">
        <v>1055</v>
      </c>
      <c r="F251" t="str">
        <f t="shared" si="3"/>
        <v>TEXLEATH</v>
      </c>
      <c r="G251">
        <v>8080467</v>
      </c>
    </row>
    <row r="252" spans="1:7" ht="15.75">
      <c r="A252" s="3">
        <v>314992</v>
      </c>
      <c r="B252" s="3" t="s">
        <v>1073</v>
      </c>
      <c r="C252" s="3">
        <f>VLOOKUP(D252,'[1]Codes'!$B$2:$C$105,2,FALSE)</f>
        <v>16</v>
      </c>
      <c r="D252" s="1" t="s">
        <v>1055</v>
      </c>
      <c r="F252" t="str">
        <f t="shared" si="3"/>
        <v>TEXLEATH</v>
      </c>
      <c r="G252">
        <v>1280480</v>
      </c>
    </row>
    <row r="253" spans="1:7" ht="15.75">
      <c r="A253" s="3">
        <v>314999</v>
      </c>
      <c r="B253" s="3" t="s">
        <v>1074</v>
      </c>
      <c r="C253" s="3">
        <f>VLOOKUP(D253,'[1]Codes'!$B$2:$C$105,2,FALSE)</f>
        <v>16</v>
      </c>
      <c r="D253" s="1" t="s">
        <v>1055</v>
      </c>
      <c r="F253" t="str">
        <f t="shared" si="3"/>
        <v>TEXLEATH</v>
      </c>
      <c r="G253">
        <v>115173285</v>
      </c>
    </row>
    <row r="254" spans="1:7" ht="15.75">
      <c r="A254" s="3">
        <v>315111</v>
      </c>
      <c r="B254" s="3" t="s">
        <v>1075</v>
      </c>
      <c r="C254" s="3">
        <f>VLOOKUP(D254,'[1]Codes'!$B$2:$C$105,2,FALSE)</f>
        <v>17</v>
      </c>
      <c r="D254" s="1" t="s">
        <v>1076</v>
      </c>
      <c r="F254" t="str">
        <f t="shared" si="3"/>
        <v>APPAREL</v>
      </c>
      <c r="G254">
        <v>617086</v>
      </c>
    </row>
    <row r="255" spans="1:7" ht="15.75">
      <c r="A255" s="3">
        <v>315119</v>
      </c>
      <c r="B255" s="3" t="s">
        <v>1077</v>
      </c>
      <c r="C255" s="3">
        <f>VLOOKUP(D255,'[1]Codes'!$B$2:$C$105,2,FALSE)</f>
        <v>17</v>
      </c>
      <c r="D255" s="1" t="s">
        <v>1076</v>
      </c>
      <c r="F255" t="str">
        <f t="shared" si="3"/>
        <v>APPAREL</v>
      </c>
      <c r="G255">
        <v>7121309</v>
      </c>
    </row>
    <row r="256" spans="1:7" ht="15.75">
      <c r="A256" s="3">
        <v>315191</v>
      </c>
      <c r="B256" s="3" t="s">
        <v>1078</v>
      </c>
      <c r="C256" s="3">
        <f>VLOOKUP(D256,'[1]Codes'!$B$2:$C$105,2,FALSE)</f>
        <v>17</v>
      </c>
      <c r="D256" s="1" t="s">
        <v>1076</v>
      </c>
      <c r="F256" t="str">
        <f t="shared" si="3"/>
        <v>APPAREL</v>
      </c>
      <c r="G256">
        <v>79574576</v>
      </c>
    </row>
    <row r="257" spans="1:7" ht="15.75">
      <c r="A257" s="3">
        <v>315192</v>
      </c>
      <c r="B257" s="3" t="s">
        <v>1079</v>
      </c>
      <c r="C257" s="3">
        <f>VLOOKUP(D257,'[1]Codes'!$B$2:$C$105,2,FALSE)</f>
        <v>17</v>
      </c>
      <c r="D257" s="1" t="s">
        <v>1076</v>
      </c>
      <c r="F257" t="str">
        <f t="shared" si="3"/>
        <v>APPAREL</v>
      </c>
      <c r="G257">
        <v>3984803</v>
      </c>
    </row>
    <row r="258" spans="1:7" ht="15.75">
      <c r="A258" s="3">
        <v>315211</v>
      </c>
      <c r="B258" s="3" t="s">
        <v>1080</v>
      </c>
      <c r="C258" s="3">
        <f>VLOOKUP(D258,'[1]Codes'!$B$2:$C$105,2,FALSE)</f>
        <v>17</v>
      </c>
      <c r="D258" s="1" t="s">
        <v>1076</v>
      </c>
      <c r="F258" t="str">
        <f t="shared" si="3"/>
        <v>APPAREL</v>
      </c>
      <c r="G258">
        <v>60543691</v>
      </c>
    </row>
    <row r="259" spans="1:7" ht="15.75">
      <c r="A259" s="3">
        <v>315212</v>
      </c>
      <c r="B259" s="3" t="s">
        <v>1081</v>
      </c>
      <c r="C259" s="3">
        <f>VLOOKUP(D259,'[1]Codes'!$B$2:$C$105,2,FALSE)</f>
        <v>17</v>
      </c>
      <c r="D259" s="1" t="s">
        <v>1076</v>
      </c>
      <c r="F259" t="str">
        <f aca="true" t="shared" si="4" ref="F259:F322">IF(E259&lt;&gt;"",E259,D259)</f>
        <v>APPAREL</v>
      </c>
      <c r="G259">
        <v>790596261</v>
      </c>
    </row>
    <row r="260" spans="1:7" ht="15.75">
      <c r="A260" s="3">
        <v>315221</v>
      </c>
      <c r="B260" s="3" t="s">
        <v>1082</v>
      </c>
      <c r="C260" s="3">
        <f>VLOOKUP(D260,'[1]Codes'!$B$2:$C$105,2,FALSE)</f>
        <v>17</v>
      </c>
      <c r="D260" s="1" t="s">
        <v>1076</v>
      </c>
      <c r="F260" t="str">
        <f t="shared" si="4"/>
        <v>APPAREL</v>
      </c>
      <c r="G260">
        <v>1515657</v>
      </c>
    </row>
    <row r="261" spans="1:7" ht="15.75">
      <c r="A261" s="3">
        <v>315222</v>
      </c>
      <c r="B261" s="3" t="s">
        <v>1083</v>
      </c>
      <c r="C261" s="3">
        <f>VLOOKUP(D261,'[1]Codes'!$B$2:$C$105,2,FALSE)</f>
        <v>17</v>
      </c>
      <c r="D261" s="1" t="s">
        <v>1076</v>
      </c>
      <c r="F261" t="str">
        <f t="shared" si="4"/>
        <v>APPAREL</v>
      </c>
      <c r="G261">
        <v>14440087</v>
      </c>
    </row>
    <row r="262" spans="1:7" ht="15.75">
      <c r="A262" s="3">
        <v>315223</v>
      </c>
      <c r="B262" s="3" t="s">
        <v>1084</v>
      </c>
      <c r="C262" s="3">
        <f>VLOOKUP(D262,'[1]Codes'!$B$2:$C$105,2,FALSE)</f>
        <v>17</v>
      </c>
      <c r="D262" s="1" t="s">
        <v>1076</v>
      </c>
      <c r="F262" t="str">
        <f t="shared" si="4"/>
        <v>APPAREL</v>
      </c>
      <c r="G262">
        <v>86222376</v>
      </c>
    </row>
    <row r="263" spans="1:7" ht="15.75">
      <c r="A263" s="3">
        <v>315224</v>
      </c>
      <c r="B263" s="3" t="s">
        <v>1085</v>
      </c>
      <c r="C263" s="3">
        <f>VLOOKUP(D263,'[1]Codes'!$B$2:$C$105,2,FALSE)</f>
        <v>17</v>
      </c>
      <c r="D263" s="1" t="s">
        <v>1076</v>
      </c>
      <c r="F263" t="str">
        <f t="shared" si="4"/>
        <v>APPAREL</v>
      </c>
      <c r="G263">
        <v>15987728</v>
      </c>
    </row>
    <row r="264" spans="1:7" ht="15.75">
      <c r="A264" s="3">
        <v>315225</v>
      </c>
      <c r="B264" s="3" t="s">
        <v>1086</v>
      </c>
      <c r="C264" s="3">
        <f>VLOOKUP(D264,'[1]Codes'!$B$2:$C$105,2,FALSE)</f>
        <v>17</v>
      </c>
      <c r="D264" s="1" t="s">
        <v>1076</v>
      </c>
      <c r="F264" t="str">
        <f t="shared" si="4"/>
        <v>APPAREL</v>
      </c>
      <c r="G264">
        <v>26407073</v>
      </c>
    </row>
    <row r="265" spans="1:7" ht="15.75">
      <c r="A265" s="3">
        <v>315228</v>
      </c>
      <c r="B265" s="3" t="s">
        <v>1087</v>
      </c>
      <c r="C265" s="3">
        <f>VLOOKUP(D265,'[1]Codes'!$B$2:$C$105,2,FALSE)</f>
        <v>17</v>
      </c>
      <c r="D265" s="1" t="s">
        <v>1076</v>
      </c>
      <c r="F265" t="str">
        <f t="shared" si="4"/>
        <v>APPAREL</v>
      </c>
      <c r="G265">
        <v>39411867</v>
      </c>
    </row>
    <row r="266" spans="1:7" ht="15.75">
      <c r="A266" s="3">
        <v>315231</v>
      </c>
      <c r="B266" s="3" t="s">
        <v>1088</v>
      </c>
      <c r="C266" s="3">
        <f>VLOOKUP(D266,'[1]Codes'!$B$2:$C$105,2,FALSE)</f>
        <v>17</v>
      </c>
      <c r="D266" s="1" t="s">
        <v>1076</v>
      </c>
      <c r="F266" t="str">
        <f t="shared" si="4"/>
        <v>APPAREL</v>
      </c>
      <c r="G266">
        <v>23386751</v>
      </c>
    </row>
    <row r="267" spans="1:7" ht="15.75">
      <c r="A267" s="3">
        <v>315232</v>
      </c>
      <c r="B267" s="3" t="s">
        <v>1089</v>
      </c>
      <c r="C267" s="3">
        <f>VLOOKUP(D267,'[1]Codes'!$B$2:$C$105,2,FALSE)</f>
        <v>17</v>
      </c>
      <c r="D267" s="1" t="s">
        <v>1076</v>
      </c>
      <c r="F267" t="str">
        <f t="shared" si="4"/>
        <v>APPAREL</v>
      </c>
      <c r="G267">
        <v>67091957</v>
      </c>
    </row>
    <row r="268" spans="1:7" ht="15.75">
      <c r="A268" s="3">
        <v>315233</v>
      </c>
      <c r="B268" s="3" t="s">
        <v>1090</v>
      </c>
      <c r="C268" s="3">
        <f>VLOOKUP(D268,'[1]Codes'!$B$2:$C$105,2,FALSE)</f>
        <v>17</v>
      </c>
      <c r="D268" s="1" t="s">
        <v>1076</v>
      </c>
      <c r="F268" t="str">
        <f t="shared" si="4"/>
        <v>APPAREL</v>
      </c>
      <c r="G268">
        <v>122437971</v>
      </c>
    </row>
    <row r="269" spans="1:7" ht="15.75">
      <c r="A269" s="3">
        <v>315234</v>
      </c>
      <c r="B269" s="3" t="s">
        <v>1091</v>
      </c>
      <c r="C269" s="3">
        <f>VLOOKUP(D269,'[1]Codes'!$B$2:$C$105,2,FALSE)</f>
        <v>17</v>
      </c>
      <c r="D269" s="1" t="s">
        <v>1076</v>
      </c>
      <c r="F269" t="str">
        <f t="shared" si="4"/>
        <v>APPAREL</v>
      </c>
      <c r="G269">
        <v>10776981</v>
      </c>
    </row>
    <row r="270" spans="1:7" ht="15.75">
      <c r="A270" s="3">
        <v>315239</v>
      </c>
      <c r="B270" s="3" t="s">
        <v>1092</v>
      </c>
      <c r="C270" s="3">
        <f>VLOOKUP(D270,'[1]Codes'!$B$2:$C$105,2,FALSE)</f>
        <v>17</v>
      </c>
      <c r="D270" s="1" t="s">
        <v>1076</v>
      </c>
      <c r="F270" t="str">
        <f t="shared" si="4"/>
        <v>APPAREL</v>
      </c>
      <c r="G270">
        <v>476163836</v>
      </c>
    </row>
    <row r="271" spans="1:7" ht="15.75">
      <c r="A271" s="3">
        <v>315291</v>
      </c>
      <c r="B271" s="3" t="s">
        <v>1093</v>
      </c>
      <c r="C271" s="3">
        <f>VLOOKUP(D271,'[1]Codes'!$B$2:$C$105,2,FALSE)</f>
        <v>17</v>
      </c>
      <c r="D271" s="1" t="s">
        <v>1076</v>
      </c>
      <c r="F271" t="str">
        <f t="shared" si="4"/>
        <v>APPAREL</v>
      </c>
      <c r="G271">
        <v>17530968</v>
      </c>
    </row>
    <row r="272" spans="1:7" ht="15.75">
      <c r="A272" s="3">
        <v>315292</v>
      </c>
      <c r="B272" s="3" t="s">
        <v>1094</v>
      </c>
      <c r="C272" s="3">
        <f>VLOOKUP(D272,'[1]Codes'!$B$2:$C$105,2,FALSE)</f>
        <v>17</v>
      </c>
      <c r="D272" s="1" t="s">
        <v>1076</v>
      </c>
      <c r="F272" t="str">
        <f t="shared" si="4"/>
        <v>APPAREL</v>
      </c>
      <c r="G272">
        <v>14527849</v>
      </c>
    </row>
    <row r="273" spans="1:7" ht="15.75">
      <c r="A273" s="3">
        <v>315299</v>
      </c>
      <c r="B273" s="3" t="s">
        <v>1095</v>
      </c>
      <c r="C273" s="3">
        <f>VLOOKUP(D273,'[1]Codes'!$B$2:$C$105,2,FALSE)</f>
        <v>17</v>
      </c>
      <c r="D273" s="1" t="s">
        <v>1076</v>
      </c>
      <c r="F273" t="str">
        <f t="shared" si="4"/>
        <v>APPAREL</v>
      </c>
      <c r="G273">
        <v>158046242</v>
      </c>
    </row>
    <row r="274" spans="1:7" ht="15.75">
      <c r="A274" s="3">
        <v>315991</v>
      </c>
      <c r="B274" s="3" t="s">
        <v>1096</v>
      </c>
      <c r="C274" s="3">
        <f>VLOOKUP(D274,'[1]Codes'!$B$2:$C$105,2,FALSE)</f>
        <v>17</v>
      </c>
      <c r="D274" s="1" t="s">
        <v>1076</v>
      </c>
      <c r="F274" t="str">
        <f t="shared" si="4"/>
        <v>APPAREL</v>
      </c>
      <c r="G274">
        <v>13143503</v>
      </c>
    </row>
    <row r="275" spans="1:7" ht="15.75">
      <c r="A275" s="3">
        <v>315992</v>
      </c>
      <c r="B275" s="3" t="s">
        <v>1097</v>
      </c>
      <c r="C275" s="3">
        <f>VLOOKUP(D275,'[1]Codes'!$B$2:$C$105,2,FALSE)</f>
        <v>17</v>
      </c>
      <c r="D275" s="1" t="s">
        <v>1076</v>
      </c>
      <c r="F275" t="str">
        <f t="shared" si="4"/>
        <v>APPAREL</v>
      </c>
      <c r="G275">
        <v>859505</v>
      </c>
    </row>
    <row r="276" spans="1:7" ht="15.75">
      <c r="A276" s="3">
        <v>315993</v>
      </c>
      <c r="B276" s="3" t="s">
        <v>1098</v>
      </c>
      <c r="C276" s="3">
        <f>VLOOKUP(D276,'[1]Codes'!$B$2:$C$105,2,FALSE)</f>
        <v>17</v>
      </c>
      <c r="D276" s="1" t="s">
        <v>1076</v>
      </c>
      <c r="F276" t="str">
        <f t="shared" si="4"/>
        <v>APPAREL</v>
      </c>
      <c r="G276">
        <v>25249593</v>
      </c>
    </row>
    <row r="277" spans="1:7" ht="15.75">
      <c r="A277" s="3">
        <v>315999</v>
      </c>
      <c r="B277" s="3" t="s">
        <v>1099</v>
      </c>
      <c r="C277" s="3">
        <f>VLOOKUP(D277,'[1]Codes'!$B$2:$C$105,2,FALSE)</f>
        <v>17</v>
      </c>
      <c r="D277" s="1" t="s">
        <v>1076</v>
      </c>
      <c r="F277" t="str">
        <f t="shared" si="4"/>
        <v>APPAREL</v>
      </c>
      <c r="G277">
        <v>89352222</v>
      </c>
    </row>
    <row r="278" spans="1:7" ht="15.75">
      <c r="A278" s="3">
        <v>316110</v>
      </c>
      <c r="B278" s="3" t="s">
        <v>1100</v>
      </c>
      <c r="C278" s="3">
        <f>VLOOKUP(D278,'[1]Codes'!$B$2:$C$105,2,FALSE)</f>
        <v>16</v>
      </c>
      <c r="D278" s="1" t="s">
        <v>1055</v>
      </c>
      <c r="F278" t="str">
        <f t="shared" si="4"/>
        <v>TEXLEATH</v>
      </c>
      <c r="G278">
        <v>14205883</v>
      </c>
    </row>
    <row r="279" spans="1:7" ht="15.75">
      <c r="A279" s="3">
        <v>316211</v>
      </c>
      <c r="B279" s="3" t="s">
        <v>1101</v>
      </c>
      <c r="C279" s="3">
        <f>VLOOKUP(D279,'[1]Codes'!$B$2:$C$105,2,FALSE)</f>
        <v>16</v>
      </c>
      <c r="D279" s="1" t="s">
        <v>1055</v>
      </c>
      <c r="F279" t="str">
        <f t="shared" si="4"/>
        <v>TEXLEATH</v>
      </c>
      <c r="G279">
        <v>9171575</v>
      </c>
    </row>
    <row r="280" spans="1:7" ht="15.75">
      <c r="A280" s="3">
        <v>316212</v>
      </c>
      <c r="B280" s="3" t="s">
        <v>1102</v>
      </c>
      <c r="C280" s="3">
        <f>VLOOKUP(D280,'[1]Codes'!$B$2:$C$105,2,FALSE)</f>
        <v>16</v>
      </c>
      <c r="D280" s="1" t="s">
        <v>1055</v>
      </c>
      <c r="F280" t="str">
        <f t="shared" si="4"/>
        <v>TEXLEATH</v>
      </c>
      <c r="G280">
        <v>0</v>
      </c>
    </row>
    <row r="281" spans="1:7" ht="15.75">
      <c r="A281" s="3">
        <v>316213</v>
      </c>
      <c r="B281" s="3" t="s">
        <v>1103</v>
      </c>
      <c r="C281" s="3">
        <f>VLOOKUP(D281,'[1]Codes'!$B$2:$C$105,2,FALSE)</f>
        <v>16</v>
      </c>
      <c r="D281" s="1" t="s">
        <v>1055</v>
      </c>
      <c r="F281" t="str">
        <f t="shared" si="4"/>
        <v>TEXLEATH</v>
      </c>
      <c r="G281">
        <v>3639185</v>
      </c>
    </row>
    <row r="282" spans="1:7" ht="15.75">
      <c r="A282" s="3">
        <v>316214</v>
      </c>
      <c r="B282" s="3" t="s">
        <v>1104</v>
      </c>
      <c r="C282" s="3">
        <f>VLOOKUP(D282,'[1]Codes'!$B$2:$C$105,2,FALSE)</f>
        <v>16</v>
      </c>
      <c r="D282" s="1" t="s">
        <v>1055</v>
      </c>
      <c r="F282" t="str">
        <f t="shared" si="4"/>
        <v>TEXLEATH</v>
      </c>
      <c r="G282">
        <v>14206855</v>
      </c>
    </row>
    <row r="283" spans="1:7" ht="15.75">
      <c r="A283" s="3">
        <v>316219</v>
      </c>
      <c r="B283" s="3" t="s">
        <v>1105</v>
      </c>
      <c r="C283" s="3">
        <f>VLOOKUP(D283,'[1]Codes'!$B$2:$C$105,2,FALSE)</f>
        <v>16</v>
      </c>
      <c r="D283" s="1" t="s">
        <v>1055</v>
      </c>
      <c r="F283" t="str">
        <f t="shared" si="4"/>
        <v>TEXLEATH</v>
      </c>
      <c r="G283">
        <v>3724761</v>
      </c>
    </row>
    <row r="284" spans="1:7" ht="15.75">
      <c r="A284" s="3">
        <v>316991</v>
      </c>
      <c r="B284" s="3" t="s">
        <v>1106</v>
      </c>
      <c r="C284" s="3">
        <f>VLOOKUP(D284,'[1]Codes'!$B$2:$C$105,2,FALSE)</f>
        <v>16</v>
      </c>
      <c r="D284" s="1" t="s">
        <v>1055</v>
      </c>
      <c r="F284" t="str">
        <f t="shared" si="4"/>
        <v>TEXLEATH</v>
      </c>
      <c r="G284">
        <v>31252812</v>
      </c>
    </row>
    <row r="285" spans="1:7" ht="15.75">
      <c r="A285" s="3">
        <v>316992</v>
      </c>
      <c r="B285" s="3" t="s">
        <v>1107</v>
      </c>
      <c r="C285" s="3">
        <f>VLOOKUP(D285,'[1]Codes'!$B$2:$C$105,2,FALSE)</f>
        <v>16</v>
      </c>
      <c r="D285" s="1" t="s">
        <v>1055</v>
      </c>
      <c r="F285" t="str">
        <f t="shared" si="4"/>
        <v>TEXLEATH</v>
      </c>
      <c r="G285">
        <v>8077047</v>
      </c>
    </row>
    <row r="286" spans="1:7" ht="15.75">
      <c r="A286" s="3">
        <v>316993</v>
      </c>
      <c r="B286" s="3" t="s">
        <v>1108</v>
      </c>
      <c r="C286" s="3">
        <f>VLOOKUP(D286,'[1]Codes'!$B$2:$C$105,2,FALSE)</f>
        <v>16</v>
      </c>
      <c r="D286" s="1" t="s">
        <v>1055</v>
      </c>
      <c r="F286" t="str">
        <f t="shared" si="4"/>
        <v>TEXLEATH</v>
      </c>
      <c r="G286">
        <v>15210949</v>
      </c>
    </row>
    <row r="287" spans="1:7" ht="15.75">
      <c r="A287" s="3">
        <v>316999</v>
      </c>
      <c r="B287" s="3" t="s">
        <v>1109</v>
      </c>
      <c r="C287" s="3">
        <f>VLOOKUP(D287,'[1]Codes'!$B$2:$C$105,2,FALSE)</f>
        <v>16</v>
      </c>
      <c r="D287" s="1" t="s">
        <v>1055</v>
      </c>
      <c r="F287" t="str">
        <f t="shared" si="4"/>
        <v>TEXLEATH</v>
      </c>
      <c r="G287">
        <v>41041329</v>
      </c>
    </row>
    <row r="288" spans="1:7" ht="15.75">
      <c r="A288" s="3">
        <v>321113</v>
      </c>
      <c r="B288" s="3" t="s">
        <v>1110</v>
      </c>
      <c r="C288" s="3">
        <f>VLOOKUP(D288,'[1]Codes'!$B$2:$C$105,2,FALSE)</f>
        <v>18</v>
      </c>
      <c r="D288" s="1" t="s">
        <v>1111</v>
      </c>
      <c r="F288" t="str">
        <f t="shared" si="4"/>
        <v>WOOD</v>
      </c>
      <c r="G288">
        <v>297441513</v>
      </c>
    </row>
    <row r="289" spans="1:7" ht="15.75">
      <c r="A289" s="3">
        <v>321114</v>
      </c>
      <c r="B289" s="3" t="s">
        <v>1112</v>
      </c>
      <c r="C289" s="3">
        <f>VLOOKUP(D289,'[1]Codes'!$B$2:$C$105,2,FALSE)</f>
        <v>18</v>
      </c>
      <c r="D289" s="1" t="s">
        <v>1111</v>
      </c>
      <c r="F289" t="str">
        <f t="shared" si="4"/>
        <v>WOOD</v>
      </c>
      <c r="G289">
        <v>17198995</v>
      </c>
    </row>
    <row r="290" spans="1:7" ht="15.75">
      <c r="A290" s="3">
        <v>321211</v>
      </c>
      <c r="B290" s="3" t="s">
        <v>1113</v>
      </c>
      <c r="C290" s="3">
        <f>VLOOKUP(D290,'[1]Codes'!$B$2:$C$105,2,FALSE)</f>
        <v>18</v>
      </c>
      <c r="D290" s="1" t="s">
        <v>1111</v>
      </c>
      <c r="F290" t="str">
        <f t="shared" si="4"/>
        <v>WOOD</v>
      </c>
      <c r="G290">
        <v>19273361</v>
      </c>
    </row>
    <row r="291" spans="1:7" ht="15.75">
      <c r="A291" s="3">
        <v>321212</v>
      </c>
      <c r="B291" s="3" t="s">
        <v>1114</v>
      </c>
      <c r="C291" s="3">
        <f>VLOOKUP(D291,'[1]Codes'!$B$2:$C$105,2,FALSE)</f>
        <v>18</v>
      </c>
      <c r="D291" s="1" t="s">
        <v>1111</v>
      </c>
      <c r="F291" t="str">
        <f t="shared" si="4"/>
        <v>WOOD</v>
      </c>
      <c r="G291">
        <v>13780208</v>
      </c>
    </row>
    <row r="292" spans="1:7" ht="15.75">
      <c r="A292" s="3">
        <v>321213</v>
      </c>
      <c r="B292" s="3" t="s">
        <v>1115</v>
      </c>
      <c r="C292" s="3">
        <f>VLOOKUP(D292,'[1]Codes'!$B$2:$C$105,2,FALSE)</f>
        <v>18</v>
      </c>
      <c r="D292" s="1" t="s">
        <v>1111</v>
      </c>
      <c r="F292" t="str">
        <f t="shared" si="4"/>
        <v>WOOD</v>
      </c>
      <c r="G292">
        <v>34945034</v>
      </c>
    </row>
    <row r="293" spans="1:7" ht="15.75">
      <c r="A293" s="3">
        <v>321214</v>
      </c>
      <c r="B293" s="3" t="s">
        <v>1116</v>
      </c>
      <c r="C293" s="3">
        <f>VLOOKUP(D293,'[1]Codes'!$B$2:$C$105,2,FALSE)</f>
        <v>18</v>
      </c>
      <c r="D293" s="1" t="s">
        <v>1111</v>
      </c>
      <c r="F293" t="str">
        <f t="shared" si="4"/>
        <v>WOOD</v>
      </c>
      <c r="G293">
        <v>120692105</v>
      </c>
    </row>
    <row r="294" spans="1:7" ht="15.75">
      <c r="A294" s="3">
        <v>321219</v>
      </c>
      <c r="B294" s="3" t="s">
        <v>1117</v>
      </c>
      <c r="C294" s="3">
        <f>VLOOKUP(D294,'[1]Codes'!$B$2:$C$105,2,FALSE)</f>
        <v>18</v>
      </c>
      <c r="D294" s="1" t="s">
        <v>1111</v>
      </c>
      <c r="F294" t="str">
        <f t="shared" si="4"/>
        <v>WOOD</v>
      </c>
      <c r="G294">
        <v>33128894</v>
      </c>
    </row>
    <row r="295" spans="1:7" ht="15.75">
      <c r="A295" s="3">
        <v>321911</v>
      </c>
      <c r="B295" s="3" t="s">
        <v>1118</v>
      </c>
      <c r="C295" s="3">
        <f>VLOOKUP(D295,'[1]Codes'!$B$2:$C$105,2,FALSE)</f>
        <v>18</v>
      </c>
      <c r="D295" s="1" t="s">
        <v>1111</v>
      </c>
      <c r="F295" t="str">
        <f t="shared" si="4"/>
        <v>WOOD</v>
      </c>
      <c r="G295">
        <v>164394486</v>
      </c>
    </row>
    <row r="296" spans="1:7" ht="15.75">
      <c r="A296" s="3">
        <v>321912</v>
      </c>
      <c r="B296" s="3" t="s">
        <v>1119</v>
      </c>
      <c r="C296" s="3">
        <f>VLOOKUP(D296,'[1]Codes'!$B$2:$C$105,2,FALSE)</f>
        <v>18</v>
      </c>
      <c r="D296" s="1" t="s">
        <v>1111</v>
      </c>
      <c r="F296" t="str">
        <f t="shared" si="4"/>
        <v>WOOD</v>
      </c>
      <c r="G296">
        <v>42466000</v>
      </c>
    </row>
    <row r="297" spans="1:7" ht="15.75">
      <c r="A297" s="3">
        <v>321918</v>
      </c>
      <c r="B297" s="3" t="s">
        <v>1120</v>
      </c>
      <c r="C297" s="3">
        <f>VLOOKUP(D297,'[1]Codes'!$B$2:$C$105,2,FALSE)</f>
        <v>18</v>
      </c>
      <c r="D297" s="1" t="s">
        <v>1111</v>
      </c>
      <c r="F297" t="str">
        <f t="shared" si="4"/>
        <v>WOOD</v>
      </c>
      <c r="G297">
        <v>178180159</v>
      </c>
    </row>
    <row r="298" spans="1:7" ht="15.75">
      <c r="A298" s="3">
        <v>321920</v>
      </c>
      <c r="B298" s="3" t="s">
        <v>1121</v>
      </c>
      <c r="C298" s="3">
        <f>VLOOKUP(D298,'[1]Codes'!$B$2:$C$105,2,FALSE)</f>
        <v>18</v>
      </c>
      <c r="D298" s="1" t="s">
        <v>1111</v>
      </c>
      <c r="F298" t="str">
        <f t="shared" si="4"/>
        <v>WOOD</v>
      </c>
      <c r="G298">
        <v>135509207</v>
      </c>
    </row>
    <row r="299" spans="1:7" ht="15.75">
      <c r="A299" s="3">
        <v>321991</v>
      </c>
      <c r="B299" s="3" t="s">
        <v>1122</v>
      </c>
      <c r="C299" s="3">
        <f>VLOOKUP(D299,'[1]Codes'!$B$2:$C$105,2,FALSE)</f>
        <v>18</v>
      </c>
      <c r="D299" s="1" t="s">
        <v>1111</v>
      </c>
      <c r="F299" t="str">
        <f t="shared" si="4"/>
        <v>WOOD</v>
      </c>
      <c r="G299">
        <v>141307112</v>
      </c>
    </row>
    <row r="300" spans="1:7" ht="15.75">
      <c r="A300" s="3">
        <v>321992</v>
      </c>
      <c r="B300" s="3" t="s">
        <v>1123</v>
      </c>
      <c r="C300" s="3">
        <f>VLOOKUP(D300,'[1]Codes'!$B$2:$C$105,2,FALSE)</f>
        <v>18</v>
      </c>
      <c r="D300" s="1" t="s">
        <v>1111</v>
      </c>
      <c r="F300" t="str">
        <f t="shared" si="4"/>
        <v>WOOD</v>
      </c>
      <c r="G300">
        <v>39278458</v>
      </c>
    </row>
    <row r="301" spans="1:7" ht="15.75">
      <c r="A301" s="3">
        <v>321999</v>
      </c>
      <c r="B301" s="3" t="s">
        <v>1124</v>
      </c>
      <c r="C301" s="3">
        <f>VLOOKUP(D301,'[1]Codes'!$B$2:$C$105,2,FALSE)</f>
        <v>18</v>
      </c>
      <c r="D301" s="1" t="s">
        <v>1111</v>
      </c>
      <c r="F301" t="str">
        <f t="shared" si="4"/>
        <v>WOOD</v>
      </c>
      <c r="G301">
        <v>76021528</v>
      </c>
    </row>
    <row r="302" spans="1:7" ht="15.75">
      <c r="A302" s="3">
        <v>322110</v>
      </c>
      <c r="B302" s="3" t="s">
        <v>1125</v>
      </c>
      <c r="C302" s="3">
        <f>VLOOKUP(D302,'[1]Codes'!$B$2:$C$105,2,FALSE)</f>
        <v>19</v>
      </c>
      <c r="D302" s="2" t="s">
        <v>1126</v>
      </c>
      <c r="F302" t="str">
        <f t="shared" si="4"/>
        <v>PULPMILL</v>
      </c>
      <c r="G302">
        <v>10561884</v>
      </c>
    </row>
    <row r="303" spans="1:7" ht="15.75">
      <c r="A303" s="3">
        <v>322121</v>
      </c>
      <c r="B303" s="3" t="s">
        <v>1127</v>
      </c>
      <c r="C303" s="3">
        <f>VLOOKUP(D303,'[1]Codes'!$B$2:$C$105,2,FALSE)</f>
        <v>19</v>
      </c>
      <c r="D303" s="2" t="s">
        <v>1126</v>
      </c>
      <c r="F303" t="str">
        <f t="shared" si="4"/>
        <v>PULPMILL</v>
      </c>
      <c r="G303">
        <v>104469099</v>
      </c>
    </row>
    <row r="304" spans="1:7" ht="15.75">
      <c r="A304" s="3">
        <v>322122</v>
      </c>
      <c r="B304" s="3" t="s">
        <v>1128</v>
      </c>
      <c r="C304" s="3">
        <f>VLOOKUP(D304,'[1]Codes'!$B$2:$C$105,2,FALSE)</f>
        <v>19</v>
      </c>
      <c r="D304" s="2" t="s">
        <v>1126</v>
      </c>
      <c r="F304" t="str">
        <f t="shared" si="4"/>
        <v>PULPMILL</v>
      </c>
      <c r="G304">
        <v>703747</v>
      </c>
    </row>
    <row r="305" spans="1:7" ht="15.75">
      <c r="A305" s="3">
        <v>322130</v>
      </c>
      <c r="B305" s="3" t="s">
        <v>1129</v>
      </c>
      <c r="C305" s="3">
        <f>VLOOKUP(D305,'[1]Codes'!$B$2:$C$105,2,FALSE)</f>
        <v>19</v>
      </c>
      <c r="D305" s="2" t="s">
        <v>1126</v>
      </c>
      <c r="F305" t="str">
        <f t="shared" si="4"/>
        <v>PULPMILL</v>
      </c>
      <c r="G305">
        <v>70527694</v>
      </c>
    </row>
    <row r="306" spans="1:7" ht="15.75">
      <c r="A306" s="3">
        <v>322211</v>
      </c>
      <c r="B306" s="3" t="s">
        <v>1130</v>
      </c>
      <c r="C306" s="3">
        <f>VLOOKUP(D306,'[1]Codes'!$B$2:$C$105,2,FALSE)</f>
        <v>20</v>
      </c>
      <c r="D306" s="1" t="s">
        <v>1131</v>
      </c>
      <c r="F306" t="str">
        <f t="shared" si="4"/>
        <v>PAPER</v>
      </c>
      <c r="G306">
        <v>644588751</v>
      </c>
    </row>
    <row r="307" spans="1:7" ht="15.75">
      <c r="A307" s="3">
        <v>322212</v>
      </c>
      <c r="B307" s="3" t="s">
        <v>1132</v>
      </c>
      <c r="C307" s="3">
        <f>VLOOKUP(D307,'[1]Codes'!$B$2:$C$105,2,FALSE)</f>
        <v>20</v>
      </c>
      <c r="D307" s="1" t="s">
        <v>1131</v>
      </c>
      <c r="F307" t="str">
        <f t="shared" si="4"/>
        <v>PAPER</v>
      </c>
      <c r="G307">
        <v>120790882</v>
      </c>
    </row>
    <row r="308" spans="1:7" ht="15.75">
      <c r="A308" s="3">
        <v>322213</v>
      </c>
      <c r="B308" s="3" t="s">
        <v>1133</v>
      </c>
      <c r="C308" s="3">
        <f>VLOOKUP(D308,'[1]Codes'!$B$2:$C$105,2,FALSE)</f>
        <v>20</v>
      </c>
      <c r="D308" s="1" t="s">
        <v>1131</v>
      </c>
      <c r="F308" t="str">
        <f t="shared" si="4"/>
        <v>PAPER</v>
      </c>
      <c r="G308">
        <v>8491403</v>
      </c>
    </row>
    <row r="309" spans="1:7" ht="15.75">
      <c r="A309" s="3">
        <v>322214</v>
      </c>
      <c r="B309" s="3" t="s">
        <v>1134</v>
      </c>
      <c r="C309" s="3">
        <f>VLOOKUP(D309,'[1]Codes'!$B$2:$C$105,2,FALSE)</f>
        <v>20</v>
      </c>
      <c r="D309" s="1" t="s">
        <v>1131</v>
      </c>
      <c r="F309" t="str">
        <f t="shared" si="4"/>
        <v>PAPER</v>
      </c>
      <c r="G309">
        <v>15164251</v>
      </c>
    </row>
    <row r="310" spans="1:7" ht="15.75">
      <c r="A310" s="3">
        <v>322215</v>
      </c>
      <c r="B310" s="3" t="s">
        <v>1135</v>
      </c>
      <c r="C310" s="3">
        <f>VLOOKUP(D310,'[1]Codes'!$B$2:$C$105,2,FALSE)</f>
        <v>20</v>
      </c>
      <c r="D310" s="1" t="s">
        <v>1131</v>
      </c>
      <c r="F310" t="str">
        <f t="shared" si="4"/>
        <v>PAPER</v>
      </c>
      <c r="G310">
        <v>37590527</v>
      </c>
    </row>
    <row r="311" spans="1:7" ht="15.75">
      <c r="A311" s="3">
        <v>322221</v>
      </c>
      <c r="B311" s="3" t="s">
        <v>1136</v>
      </c>
      <c r="C311" s="3">
        <f>VLOOKUP(D311,'[1]Codes'!$B$2:$C$105,2,FALSE)</f>
        <v>20</v>
      </c>
      <c r="D311" s="1" t="s">
        <v>1131</v>
      </c>
      <c r="F311" t="str">
        <f t="shared" si="4"/>
        <v>PAPER</v>
      </c>
      <c r="G311">
        <v>23325844</v>
      </c>
    </row>
    <row r="312" spans="1:7" ht="15.75">
      <c r="A312" s="3">
        <v>322222</v>
      </c>
      <c r="B312" s="3" t="s">
        <v>1137</v>
      </c>
      <c r="C312" s="3">
        <f>VLOOKUP(D312,'[1]Codes'!$B$2:$C$105,2,FALSE)</f>
        <v>20</v>
      </c>
      <c r="D312" s="1" t="s">
        <v>1131</v>
      </c>
      <c r="F312" t="str">
        <f t="shared" si="4"/>
        <v>PAPER</v>
      </c>
      <c r="G312">
        <v>55486210</v>
      </c>
    </row>
    <row r="313" spans="1:7" ht="15.75">
      <c r="A313" s="3">
        <v>322223</v>
      </c>
      <c r="B313" s="3" t="s">
        <v>1138</v>
      </c>
      <c r="C313" s="3">
        <f>VLOOKUP(D313,'[1]Codes'!$B$2:$C$105,2,FALSE)</f>
        <v>20</v>
      </c>
      <c r="D313" s="1" t="s">
        <v>1131</v>
      </c>
      <c r="F313" t="str">
        <f t="shared" si="4"/>
        <v>PAPER</v>
      </c>
      <c r="G313">
        <v>24329002</v>
      </c>
    </row>
    <row r="314" spans="1:7" ht="15.75">
      <c r="A314" s="3">
        <v>322224</v>
      </c>
      <c r="B314" s="3" t="s">
        <v>1139</v>
      </c>
      <c r="C314" s="3">
        <f>VLOOKUP(D314,'[1]Codes'!$B$2:$C$105,2,FALSE)</f>
        <v>20</v>
      </c>
      <c r="D314" s="1" t="s">
        <v>1131</v>
      </c>
      <c r="F314" t="str">
        <f t="shared" si="4"/>
        <v>PAPER</v>
      </c>
      <c r="G314">
        <v>36585017</v>
      </c>
    </row>
    <row r="315" spans="1:7" ht="15.75">
      <c r="A315" s="3">
        <v>322225</v>
      </c>
      <c r="B315" s="3" t="s">
        <v>1140</v>
      </c>
      <c r="C315" s="3">
        <f>VLOOKUP(D315,'[1]Codes'!$B$2:$C$105,2,FALSE)</f>
        <v>20</v>
      </c>
      <c r="D315" s="1" t="s">
        <v>1131</v>
      </c>
      <c r="F315" t="str">
        <f t="shared" si="4"/>
        <v>PAPER</v>
      </c>
      <c r="G315">
        <v>4648098</v>
      </c>
    </row>
    <row r="316" spans="1:7" ht="15.75">
      <c r="A316" s="3">
        <v>322226</v>
      </c>
      <c r="B316" s="3" t="s">
        <v>1141</v>
      </c>
      <c r="C316" s="3">
        <f>VLOOKUP(D316,'[1]Codes'!$B$2:$C$105,2,FALSE)</f>
        <v>20</v>
      </c>
      <c r="D316" s="1" t="s">
        <v>1131</v>
      </c>
      <c r="F316" t="str">
        <f t="shared" si="4"/>
        <v>PAPER</v>
      </c>
      <c r="G316">
        <v>6363160</v>
      </c>
    </row>
    <row r="317" spans="1:7" ht="15.75">
      <c r="A317" s="3">
        <v>322231</v>
      </c>
      <c r="B317" s="3" t="s">
        <v>1142</v>
      </c>
      <c r="C317" s="3">
        <f>VLOOKUP(D317,'[1]Codes'!$B$2:$C$105,2,FALSE)</f>
        <v>20</v>
      </c>
      <c r="D317" s="1" t="s">
        <v>1131</v>
      </c>
      <c r="F317" t="str">
        <f t="shared" si="4"/>
        <v>PAPER</v>
      </c>
      <c r="G317">
        <v>92814065</v>
      </c>
    </row>
    <row r="318" spans="1:7" ht="15.75">
      <c r="A318" s="3">
        <v>322232</v>
      </c>
      <c r="B318" s="3" t="s">
        <v>1143</v>
      </c>
      <c r="C318" s="3">
        <f>VLOOKUP(D318,'[1]Codes'!$B$2:$C$105,2,FALSE)</f>
        <v>20</v>
      </c>
      <c r="D318" s="1" t="s">
        <v>1131</v>
      </c>
      <c r="F318" t="str">
        <f t="shared" si="4"/>
        <v>PAPER</v>
      </c>
      <c r="G318">
        <v>63101450</v>
      </c>
    </row>
    <row r="319" spans="1:7" ht="15.75">
      <c r="A319" s="3">
        <v>322233</v>
      </c>
      <c r="B319" s="3" t="s">
        <v>1144</v>
      </c>
      <c r="C319" s="3">
        <f>VLOOKUP(D319,'[1]Codes'!$B$2:$C$105,2,FALSE)</f>
        <v>20</v>
      </c>
      <c r="D319" s="1" t="s">
        <v>1131</v>
      </c>
      <c r="F319" t="str">
        <f t="shared" si="4"/>
        <v>PAPER</v>
      </c>
      <c r="G319">
        <v>5581318</v>
      </c>
    </row>
    <row r="320" spans="1:7" ht="15.75">
      <c r="A320" s="3">
        <v>322291</v>
      </c>
      <c r="B320" s="3" t="s">
        <v>1145</v>
      </c>
      <c r="C320" s="3">
        <f>VLOOKUP(D320,'[1]Codes'!$B$2:$C$105,2,FALSE)</f>
        <v>20</v>
      </c>
      <c r="D320" s="1" t="s">
        <v>1131</v>
      </c>
      <c r="F320" t="str">
        <f t="shared" si="4"/>
        <v>PAPER</v>
      </c>
      <c r="G320">
        <v>36416138</v>
      </c>
    </row>
    <row r="321" spans="1:7" ht="15.75">
      <c r="A321" s="3">
        <v>322299</v>
      </c>
      <c r="B321" s="3" t="s">
        <v>1146</v>
      </c>
      <c r="C321" s="3">
        <f>VLOOKUP(D321,'[1]Codes'!$B$2:$C$105,2,FALSE)</f>
        <v>20</v>
      </c>
      <c r="D321" s="1" t="s">
        <v>1131</v>
      </c>
      <c r="F321" t="str">
        <f t="shared" si="4"/>
        <v>PAPER</v>
      </c>
      <c r="G321">
        <v>59521723</v>
      </c>
    </row>
    <row r="322" spans="1:7" ht="15.75">
      <c r="A322" s="3">
        <v>323110</v>
      </c>
      <c r="B322" s="3" t="s">
        <v>1147</v>
      </c>
      <c r="C322" s="3">
        <f>VLOOKUP(D322,'[1]Codes'!$B$2:$C$105,2,FALSE)</f>
        <v>21</v>
      </c>
      <c r="D322" s="1" t="s">
        <v>1148</v>
      </c>
      <c r="F322" t="str">
        <f t="shared" si="4"/>
        <v>PRINT</v>
      </c>
      <c r="G322">
        <v>1254989033</v>
      </c>
    </row>
    <row r="323" spans="1:7" ht="15.75">
      <c r="A323" s="3">
        <v>323111</v>
      </c>
      <c r="B323" s="3" t="s">
        <v>1149</v>
      </c>
      <c r="C323" s="3">
        <f>VLOOKUP(D323,'[1]Codes'!$B$2:$C$105,2,FALSE)</f>
        <v>21</v>
      </c>
      <c r="D323" s="1" t="s">
        <v>1148</v>
      </c>
      <c r="F323" t="str">
        <f aca="true" t="shared" si="5" ref="F323:F386">IF(E323&lt;&gt;"",E323,D323)</f>
        <v>PRINT</v>
      </c>
      <c r="G323">
        <v>21469573</v>
      </c>
    </row>
    <row r="324" spans="1:7" ht="15.75">
      <c r="A324" s="3">
        <v>323112</v>
      </c>
      <c r="B324" s="3" t="s">
        <v>1150</v>
      </c>
      <c r="C324" s="3">
        <f>VLOOKUP(D324,'[1]Codes'!$B$2:$C$105,2,FALSE)</f>
        <v>21</v>
      </c>
      <c r="D324" s="1" t="s">
        <v>1148</v>
      </c>
      <c r="F324" t="str">
        <f t="shared" si="5"/>
        <v>PRINT</v>
      </c>
      <c r="G324">
        <v>174437767</v>
      </c>
    </row>
    <row r="325" spans="1:7" ht="15.75">
      <c r="A325" s="3">
        <v>323113</v>
      </c>
      <c r="B325" s="3" t="s">
        <v>1151</v>
      </c>
      <c r="C325" s="3">
        <f>VLOOKUP(D325,'[1]Codes'!$B$2:$C$105,2,FALSE)</f>
        <v>21</v>
      </c>
      <c r="D325" s="1" t="s">
        <v>1148</v>
      </c>
      <c r="F325" t="str">
        <f t="shared" si="5"/>
        <v>PRINT</v>
      </c>
      <c r="G325">
        <v>258529992</v>
      </c>
    </row>
    <row r="326" spans="1:7" ht="15.75">
      <c r="A326" s="3">
        <v>323114</v>
      </c>
      <c r="B326" s="3" t="s">
        <v>1152</v>
      </c>
      <c r="C326" s="3">
        <f>VLOOKUP(D326,'[1]Codes'!$B$2:$C$105,2,FALSE)</f>
        <v>21</v>
      </c>
      <c r="D326" s="1" t="s">
        <v>1148</v>
      </c>
      <c r="F326" t="str">
        <f t="shared" si="5"/>
        <v>PRINT</v>
      </c>
      <c r="G326">
        <v>234973503</v>
      </c>
    </row>
    <row r="327" spans="1:7" ht="15.75">
      <c r="A327" s="3">
        <v>323115</v>
      </c>
      <c r="B327" s="3" t="s">
        <v>1153</v>
      </c>
      <c r="C327" s="3">
        <f>VLOOKUP(D327,'[1]Codes'!$B$2:$C$105,2,FALSE)</f>
        <v>21</v>
      </c>
      <c r="D327" s="1" t="s">
        <v>1148</v>
      </c>
      <c r="F327" t="str">
        <f t="shared" si="5"/>
        <v>PRINT</v>
      </c>
      <c r="G327">
        <v>114140209</v>
      </c>
    </row>
    <row r="328" spans="1:7" ht="15.75">
      <c r="A328" s="3">
        <v>323116</v>
      </c>
      <c r="B328" s="3" t="s">
        <v>1154</v>
      </c>
      <c r="C328" s="3">
        <f>VLOOKUP(D328,'[1]Codes'!$B$2:$C$105,2,FALSE)</f>
        <v>21</v>
      </c>
      <c r="D328" s="1" t="s">
        <v>1148</v>
      </c>
      <c r="F328" t="str">
        <f t="shared" si="5"/>
        <v>PRINT</v>
      </c>
      <c r="G328">
        <v>115930667</v>
      </c>
    </row>
    <row r="329" spans="1:7" ht="15.75">
      <c r="A329" s="3">
        <v>323117</v>
      </c>
      <c r="B329" s="3" t="s">
        <v>1155</v>
      </c>
      <c r="C329" s="3">
        <f>VLOOKUP(D329,'[1]Codes'!$B$2:$C$105,2,FALSE)</f>
        <v>21</v>
      </c>
      <c r="D329" s="1" t="s">
        <v>1148</v>
      </c>
      <c r="F329" t="str">
        <f t="shared" si="5"/>
        <v>PRINT</v>
      </c>
      <c r="G329">
        <v>82194470</v>
      </c>
    </row>
    <row r="330" spans="1:7" ht="15.75">
      <c r="A330" s="3">
        <v>323118</v>
      </c>
      <c r="B330" s="3" t="s">
        <v>1156</v>
      </c>
      <c r="C330" s="3">
        <f>VLOOKUP(D330,'[1]Codes'!$B$2:$C$105,2,FALSE)</f>
        <v>21</v>
      </c>
      <c r="D330" s="1" t="s">
        <v>1148</v>
      </c>
      <c r="F330" t="str">
        <f t="shared" si="5"/>
        <v>PRINT</v>
      </c>
      <c r="G330">
        <v>20124849</v>
      </c>
    </row>
    <row r="331" spans="1:7" ht="15.75">
      <c r="A331" s="3">
        <v>323119</v>
      </c>
      <c r="B331" s="3" t="s">
        <v>1157</v>
      </c>
      <c r="C331" s="3">
        <f>VLOOKUP(D331,'[1]Codes'!$B$2:$C$105,2,FALSE)</f>
        <v>21</v>
      </c>
      <c r="D331" s="1" t="s">
        <v>1148</v>
      </c>
      <c r="F331" t="str">
        <f t="shared" si="5"/>
        <v>PRINT</v>
      </c>
      <c r="G331">
        <v>168526903</v>
      </c>
    </row>
    <row r="332" spans="1:7" ht="15.75">
      <c r="A332" s="3">
        <v>323121</v>
      </c>
      <c r="B332" s="3" t="s">
        <v>1158</v>
      </c>
      <c r="C332" s="3">
        <f>VLOOKUP(D332,'[1]Codes'!$B$2:$C$105,2,FALSE)</f>
        <v>21</v>
      </c>
      <c r="D332" s="1" t="s">
        <v>1148</v>
      </c>
      <c r="F332" t="str">
        <f t="shared" si="5"/>
        <v>PRINT</v>
      </c>
      <c r="G332">
        <v>67502961</v>
      </c>
    </row>
    <row r="333" spans="1:7" ht="15.75">
      <c r="A333" s="3">
        <v>323122</v>
      </c>
      <c r="B333" s="3" t="s">
        <v>1159</v>
      </c>
      <c r="C333" s="3">
        <f>VLOOKUP(D333,'[1]Codes'!$B$2:$C$105,2,FALSE)</f>
        <v>21</v>
      </c>
      <c r="D333" s="1" t="s">
        <v>1148</v>
      </c>
      <c r="F333" t="str">
        <f t="shared" si="5"/>
        <v>PRINT</v>
      </c>
      <c r="G333">
        <v>204523990</v>
      </c>
    </row>
    <row r="334" spans="1:7" ht="15.75">
      <c r="A334" s="3">
        <v>324110</v>
      </c>
      <c r="B334" s="3" t="s">
        <v>1173</v>
      </c>
      <c r="C334" s="3">
        <f>VLOOKUP(D334,'[1]Codes'!$B$2:$C$105,2,FALSE)</f>
        <v>22</v>
      </c>
      <c r="D334" s="1" t="s">
        <v>1174</v>
      </c>
      <c r="F334" t="str">
        <f t="shared" si="5"/>
        <v>OILREF</v>
      </c>
      <c r="G334">
        <v>1139427711</v>
      </c>
    </row>
    <row r="335" spans="1:7" ht="15.75">
      <c r="A335" s="3">
        <v>324121</v>
      </c>
      <c r="B335" s="3" t="s">
        <v>1175</v>
      </c>
      <c r="C335" s="3">
        <f>VLOOKUP(D335,'[1]Codes'!$B$2:$C$105,2,FALSE)</f>
        <v>22</v>
      </c>
      <c r="D335" s="1" t="s">
        <v>1174</v>
      </c>
      <c r="F335" t="str">
        <f t="shared" si="5"/>
        <v>OILREF</v>
      </c>
      <c r="G335">
        <v>47249985</v>
      </c>
    </row>
    <row r="336" spans="1:7" ht="15.75">
      <c r="A336" s="3">
        <v>324122</v>
      </c>
      <c r="B336" s="3" t="s">
        <v>1176</v>
      </c>
      <c r="C336" s="3">
        <f>VLOOKUP(D336,'[1]Codes'!$B$2:$C$105,2,FALSE)</f>
        <v>22</v>
      </c>
      <c r="D336" s="1" t="s">
        <v>1174</v>
      </c>
      <c r="F336" t="str">
        <f t="shared" si="5"/>
        <v>OILREF</v>
      </c>
      <c r="G336">
        <v>55476387</v>
      </c>
    </row>
    <row r="337" spans="1:7" ht="15.75">
      <c r="A337" s="3">
        <v>324191</v>
      </c>
      <c r="B337" s="3" t="s">
        <v>1177</v>
      </c>
      <c r="C337" s="3">
        <f>VLOOKUP(D337,'[1]Codes'!$B$2:$C$105,2,FALSE)</f>
        <v>22</v>
      </c>
      <c r="D337" s="1" t="s">
        <v>1174</v>
      </c>
      <c r="F337" t="str">
        <f t="shared" si="5"/>
        <v>OILREF</v>
      </c>
      <c r="G337">
        <v>43602732</v>
      </c>
    </row>
    <row r="338" spans="1:7" ht="15.75">
      <c r="A338" s="3">
        <v>324199</v>
      </c>
      <c r="B338" s="3" t="s">
        <v>1178</v>
      </c>
      <c r="C338" s="3">
        <f>VLOOKUP(D338,'[1]Codes'!$B$2:$C$105,2,FALSE)</f>
        <v>22</v>
      </c>
      <c r="D338" s="1" t="s">
        <v>1174</v>
      </c>
      <c r="F338" t="str">
        <f t="shared" si="5"/>
        <v>OILREF</v>
      </c>
      <c r="G338">
        <v>4614519</v>
      </c>
    </row>
    <row r="339" spans="1:7" ht="15.75">
      <c r="A339" s="3">
        <v>325110</v>
      </c>
      <c r="B339" s="3" t="s">
        <v>1179</v>
      </c>
      <c r="C339" s="3">
        <f>VLOOKUP(D339,'[1]Codes'!$B$2:$C$105,2,FALSE)</f>
        <v>25</v>
      </c>
      <c r="D339" s="1" t="s">
        <v>1180</v>
      </c>
      <c r="F339" t="str">
        <f t="shared" si="5"/>
        <v>CHEMSBASIC</v>
      </c>
      <c r="G339">
        <v>39510744</v>
      </c>
    </row>
    <row r="340" spans="1:7" ht="15.75">
      <c r="A340" s="3">
        <v>325120</v>
      </c>
      <c r="B340" s="3" t="s">
        <v>1181</v>
      </c>
      <c r="C340" s="3">
        <f>VLOOKUP(D340,'[1]Codes'!$B$2:$C$105,2,FALSE)</f>
        <v>23</v>
      </c>
      <c r="D340" s="2" t="s">
        <v>1182</v>
      </c>
      <c r="F340" t="str">
        <f t="shared" si="5"/>
        <v>INDGAS</v>
      </c>
      <c r="G340">
        <v>90000162</v>
      </c>
    </row>
    <row r="341" spans="1:7" ht="15.75">
      <c r="A341" s="3">
        <v>325131</v>
      </c>
      <c r="B341" s="3" t="s">
        <v>1183</v>
      </c>
      <c r="C341" s="3">
        <f>VLOOKUP(D341,'[1]Codes'!$B$2:$C$105,2,FALSE)</f>
        <v>25</v>
      </c>
      <c r="D341" s="1" t="s">
        <v>1180</v>
      </c>
      <c r="F341" t="str">
        <f t="shared" si="5"/>
        <v>CHEMSBASIC</v>
      </c>
      <c r="G341">
        <v>5096919</v>
      </c>
    </row>
    <row r="342" spans="1:7" ht="15.75">
      <c r="A342" s="3">
        <v>325132</v>
      </c>
      <c r="B342" s="3" t="s">
        <v>1184</v>
      </c>
      <c r="C342" s="3">
        <f>VLOOKUP(D342,'[1]Codes'!$B$2:$C$105,2,FALSE)</f>
        <v>25</v>
      </c>
      <c r="D342" s="1" t="s">
        <v>1180</v>
      </c>
      <c r="F342" t="str">
        <f t="shared" si="5"/>
        <v>CHEMSBASIC</v>
      </c>
      <c r="G342">
        <v>10766939</v>
      </c>
    </row>
    <row r="343" spans="1:7" ht="15.75">
      <c r="A343" s="3">
        <v>325181</v>
      </c>
      <c r="B343" s="3" t="s">
        <v>1185</v>
      </c>
      <c r="C343" s="3">
        <f>VLOOKUP(D343,'[1]Codes'!$B$2:$C$105,2,FALSE)</f>
        <v>25</v>
      </c>
      <c r="D343" s="1" t="s">
        <v>1180</v>
      </c>
      <c r="F343" t="str">
        <f t="shared" si="5"/>
        <v>CHEMSBASIC</v>
      </c>
      <c r="G343">
        <v>38067108</v>
      </c>
    </row>
    <row r="344" spans="1:7" ht="15.75">
      <c r="A344" s="3">
        <v>325182</v>
      </c>
      <c r="B344" s="3" t="s">
        <v>1186</v>
      </c>
      <c r="C344" s="3">
        <f>VLOOKUP(D344,'[1]Codes'!$B$2:$C$105,2,FALSE)</f>
        <v>25</v>
      </c>
      <c r="D344" s="1" t="s">
        <v>1180</v>
      </c>
      <c r="F344" t="str">
        <f t="shared" si="5"/>
        <v>CHEMSBASIC</v>
      </c>
      <c r="G344">
        <v>564820</v>
      </c>
    </row>
    <row r="345" spans="1:7" ht="15.75">
      <c r="A345" s="3">
        <v>325188</v>
      </c>
      <c r="B345" s="3" t="s">
        <v>1187</v>
      </c>
      <c r="C345" s="3">
        <f>VLOOKUP(D345,'[1]Codes'!$B$2:$C$105,2,FALSE)</f>
        <v>25</v>
      </c>
      <c r="D345" s="1" t="s">
        <v>1180</v>
      </c>
      <c r="F345" t="str">
        <f t="shared" si="5"/>
        <v>CHEMSBASIC</v>
      </c>
      <c r="G345">
        <v>185336301</v>
      </c>
    </row>
    <row r="346" spans="1:7" ht="15.75">
      <c r="A346" s="3">
        <v>325191</v>
      </c>
      <c r="B346" s="3" t="s">
        <v>1188</v>
      </c>
      <c r="C346" s="3">
        <f>VLOOKUP(D346,'[1]Codes'!$B$2:$C$105,2,FALSE)</f>
        <v>25</v>
      </c>
      <c r="D346" s="1" t="s">
        <v>1180</v>
      </c>
      <c r="F346" t="str">
        <f t="shared" si="5"/>
        <v>CHEMSBASIC</v>
      </c>
      <c r="G346">
        <v>2668968</v>
      </c>
    </row>
    <row r="347" spans="1:7" ht="15.75">
      <c r="A347" s="3">
        <v>325192</v>
      </c>
      <c r="B347" s="3" t="s">
        <v>1189</v>
      </c>
      <c r="C347" s="3">
        <f>VLOOKUP(D347,'[1]Codes'!$B$2:$C$105,2,FALSE)</f>
        <v>25</v>
      </c>
      <c r="D347" s="1" t="s">
        <v>1180</v>
      </c>
      <c r="F347" t="str">
        <f t="shared" si="5"/>
        <v>CHEMSBASIC</v>
      </c>
      <c r="G347">
        <v>3902813</v>
      </c>
    </row>
    <row r="348" spans="1:7" ht="15.75">
      <c r="A348" s="3">
        <v>325193</v>
      </c>
      <c r="B348" s="3" t="s">
        <v>1190</v>
      </c>
      <c r="C348" s="3">
        <f>VLOOKUP(D348,'[1]Codes'!$B$2:$C$105,2,FALSE)</f>
        <v>25</v>
      </c>
      <c r="D348" s="1" t="s">
        <v>1180</v>
      </c>
      <c r="F348" t="str">
        <f t="shared" si="5"/>
        <v>CHEMSBASIC</v>
      </c>
      <c r="G348">
        <v>0</v>
      </c>
    </row>
    <row r="349" spans="1:7" ht="15.75">
      <c r="A349" s="3">
        <v>325199</v>
      </c>
      <c r="B349" s="3" t="s">
        <v>1191</v>
      </c>
      <c r="C349" s="3">
        <f>VLOOKUP(D349,'[1]Codes'!$B$2:$C$105,2,FALSE)</f>
        <v>25</v>
      </c>
      <c r="D349" s="1" t="s">
        <v>1180</v>
      </c>
      <c r="F349" t="str">
        <f t="shared" si="5"/>
        <v>CHEMSBASIC</v>
      </c>
      <c r="G349">
        <v>47061660</v>
      </c>
    </row>
    <row r="350" spans="1:7" ht="15.75">
      <c r="A350" s="3">
        <v>325211</v>
      </c>
      <c r="B350" s="3" t="s">
        <v>1192</v>
      </c>
      <c r="C350" s="3">
        <f>VLOOKUP(D350,'[1]Codes'!$B$2:$C$105,2,FALSE)</f>
        <v>25</v>
      </c>
      <c r="D350" s="1" t="s">
        <v>1180</v>
      </c>
      <c r="F350" t="str">
        <f t="shared" si="5"/>
        <v>CHEMSBASIC</v>
      </c>
      <c r="G350">
        <v>121261897</v>
      </c>
    </row>
    <row r="351" spans="1:7" ht="15.75">
      <c r="A351" s="3">
        <v>325212</v>
      </c>
      <c r="B351" s="3" t="s">
        <v>1193</v>
      </c>
      <c r="C351" s="3">
        <f>VLOOKUP(D351,'[1]Codes'!$B$2:$C$105,2,FALSE)</f>
        <v>25</v>
      </c>
      <c r="D351" s="1" t="s">
        <v>1180</v>
      </c>
      <c r="F351" t="str">
        <f t="shared" si="5"/>
        <v>CHEMSBASIC</v>
      </c>
      <c r="G351">
        <v>43346438</v>
      </c>
    </row>
    <row r="352" spans="1:7" ht="15.75">
      <c r="A352" s="3">
        <v>325221</v>
      </c>
      <c r="B352" s="3" t="s">
        <v>1194</v>
      </c>
      <c r="C352" s="3">
        <f>VLOOKUP(D352,'[1]Codes'!$B$2:$C$105,2,FALSE)</f>
        <v>25</v>
      </c>
      <c r="D352" s="1" t="s">
        <v>1180</v>
      </c>
      <c r="F352" t="str">
        <f t="shared" si="5"/>
        <v>CHEMSBASIC</v>
      </c>
      <c r="G352">
        <v>1832680</v>
      </c>
    </row>
    <row r="353" spans="1:7" ht="15.75">
      <c r="A353" s="3">
        <v>325222</v>
      </c>
      <c r="B353" s="3" t="s">
        <v>1195</v>
      </c>
      <c r="C353" s="3">
        <f>VLOOKUP(D353,'[1]Codes'!$B$2:$C$105,2,FALSE)</f>
        <v>25</v>
      </c>
      <c r="D353" s="1" t="s">
        <v>1180</v>
      </c>
      <c r="F353" t="str">
        <f t="shared" si="5"/>
        <v>CHEMSBASIC</v>
      </c>
      <c r="G353">
        <v>5330684</v>
      </c>
    </row>
    <row r="354" spans="1:7" ht="15.75">
      <c r="A354" s="3">
        <v>325311</v>
      </c>
      <c r="B354" s="3" t="s">
        <v>1196</v>
      </c>
      <c r="C354" s="3">
        <f>VLOOKUP(D354,'[1]Codes'!$B$2:$C$105,2,FALSE)</f>
        <v>25</v>
      </c>
      <c r="D354" s="1" t="s">
        <v>1180</v>
      </c>
      <c r="F354" t="str">
        <f t="shared" si="5"/>
        <v>CHEMSBASIC</v>
      </c>
      <c r="G354">
        <v>29968665</v>
      </c>
    </row>
    <row r="355" spans="1:7" ht="15.75">
      <c r="A355" s="3">
        <v>325312</v>
      </c>
      <c r="B355" s="3" t="s">
        <v>1197</v>
      </c>
      <c r="C355" s="3">
        <f>VLOOKUP(D355,'[1]Codes'!$B$2:$C$105,2,FALSE)</f>
        <v>25</v>
      </c>
      <c r="D355" s="1" t="s">
        <v>1180</v>
      </c>
      <c r="F355" t="str">
        <f t="shared" si="5"/>
        <v>CHEMSBASIC</v>
      </c>
      <c r="G355">
        <v>17673404</v>
      </c>
    </row>
    <row r="356" spans="1:7" ht="15.75">
      <c r="A356" s="3">
        <v>325314</v>
      </c>
      <c r="B356" s="3" t="s">
        <v>1198</v>
      </c>
      <c r="C356" s="3">
        <f>VLOOKUP(D356,'[1]Codes'!$B$2:$C$105,2,FALSE)</f>
        <v>25</v>
      </c>
      <c r="D356" s="1" t="s">
        <v>1180</v>
      </c>
      <c r="F356" t="str">
        <f t="shared" si="5"/>
        <v>CHEMSBASIC</v>
      </c>
      <c r="G356">
        <v>31661950</v>
      </c>
    </row>
    <row r="357" spans="1:7" ht="15.75">
      <c r="A357" s="3">
        <v>325320</v>
      </c>
      <c r="B357" s="3" t="s">
        <v>1199</v>
      </c>
      <c r="C357" s="3">
        <f>VLOOKUP(D357,'[1]Codes'!$B$2:$C$105,2,FALSE)</f>
        <v>25</v>
      </c>
      <c r="D357" s="1" t="s">
        <v>1180</v>
      </c>
      <c r="F357" t="str">
        <f t="shared" si="5"/>
        <v>CHEMSBASIC</v>
      </c>
      <c r="G357">
        <v>28924564</v>
      </c>
    </row>
    <row r="358" spans="1:7" ht="15.75">
      <c r="A358" s="3">
        <v>325411</v>
      </c>
      <c r="B358" s="3" t="s">
        <v>1200</v>
      </c>
      <c r="C358" s="3">
        <f>VLOOKUP(D358,'[1]Codes'!$B$2:$C$105,2,FALSE)</f>
        <v>24</v>
      </c>
      <c r="D358" s="1" t="s">
        <v>1201</v>
      </c>
      <c r="F358" t="str">
        <f t="shared" si="5"/>
        <v>CHEMSDRUGS</v>
      </c>
      <c r="G358">
        <v>138827159</v>
      </c>
    </row>
    <row r="359" spans="1:7" ht="15.75">
      <c r="A359" s="3">
        <v>325412</v>
      </c>
      <c r="B359" s="3" t="s">
        <v>1202</v>
      </c>
      <c r="C359" s="3">
        <f>VLOOKUP(D359,'[1]Codes'!$B$2:$C$105,2,FALSE)</f>
        <v>24</v>
      </c>
      <c r="D359" s="1" t="s">
        <v>1201</v>
      </c>
      <c r="F359" t="str">
        <f t="shared" si="5"/>
        <v>CHEMSDRUGS</v>
      </c>
      <c r="G359">
        <v>2354804531</v>
      </c>
    </row>
    <row r="360" spans="1:7" ht="15.75">
      <c r="A360" s="3">
        <v>325413</v>
      </c>
      <c r="B360" s="3" t="s">
        <v>1203</v>
      </c>
      <c r="C360" s="3">
        <f>VLOOKUP(D360,'[1]Codes'!$B$2:$C$105,2,FALSE)</f>
        <v>24</v>
      </c>
      <c r="D360" s="1" t="s">
        <v>1201</v>
      </c>
      <c r="F360" t="str">
        <f t="shared" si="5"/>
        <v>CHEMSDRUGS</v>
      </c>
      <c r="G360">
        <v>252352802</v>
      </c>
    </row>
    <row r="361" spans="1:7" ht="15.75">
      <c r="A361" s="3">
        <v>325414</v>
      </c>
      <c r="B361" s="3" t="s">
        <v>1204</v>
      </c>
      <c r="C361" s="3">
        <f>VLOOKUP(D361,'[1]Codes'!$B$2:$C$105,2,FALSE)</f>
        <v>24</v>
      </c>
      <c r="D361" s="1" t="s">
        <v>1201</v>
      </c>
      <c r="F361" t="str">
        <f t="shared" si="5"/>
        <v>CHEMSDRUGS</v>
      </c>
      <c r="G361">
        <v>273319164</v>
      </c>
    </row>
    <row r="362" spans="1:7" ht="15.75">
      <c r="A362" s="3">
        <v>325510</v>
      </c>
      <c r="B362" s="3" t="s">
        <v>1205</v>
      </c>
      <c r="C362" s="3">
        <f>VLOOKUP(D362,'[1]Codes'!$B$2:$C$105,2,FALSE)</f>
        <v>27</v>
      </c>
      <c r="D362" s="1" t="s">
        <v>1206</v>
      </c>
      <c r="F362" t="str">
        <f t="shared" si="5"/>
        <v>CHEMSOTHER</v>
      </c>
      <c r="G362">
        <v>162105031</v>
      </c>
    </row>
    <row r="363" spans="1:7" ht="15.75">
      <c r="A363" s="3">
        <v>325520</v>
      </c>
      <c r="B363" s="3" t="s">
        <v>1207</v>
      </c>
      <c r="C363" s="3">
        <f>VLOOKUP(D363,'[1]Codes'!$B$2:$C$105,2,FALSE)</f>
        <v>27</v>
      </c>
      <c r="D363" s="1" t="s">
        <v>1206</v>
      </c>
      <c r="F363" t="str">
        <f t="shared" si="5"/>
        <v>CHEMSOTHER</v>
      </c>
      <c r="G363">
        <v>149237472</v>
      </c>
    </row>
    <row r="364" spans="1:7" ht="15.75">
      <c r="A364" s="3">
        <v>325611</v>
      </c>
      <c r="B364" s="3" t="s">
        <v>1208</v>
      </c>
      <c r="C364" s="3">
        <f>VLOOKUP(D364,'[1]Codes'!$B$2:$C$105,2,FALSE)</f>
        <v>26</v>
      </c>
      <c r="D364" s="1" t="s">
        <v>1209</v>
      </c>
      <c r="F364" t="str">
        <f t="shared" si="5"/>
        <v>CHEMSSOAPS</v>
      </c>
      <c r="G364">
        <v>140549899</v>
      </c>
    </row>
    <row r="365" spans="1:7" ht="15.75">
      <c r="A365" s="3">
        <v>325612</v>
      </c>
      <c r="B365" s="3" t="s">
        <v>1210</v>
      </c>
      <c r="C365" s="3">
        <f>VLOOKUP(D365,'[1]Codes'!$B$2:$C$105,2,FALSE)</f>
        <v>26</v>
      </c>
      <c r="D365" s="1" t="s">
        <v>1209</v>
      </c>
      <c r="F365" t="str">
        <f t="shared" si="5"/>
        <v>CHEMSSOAPS</v>
      </c>
      <c r="G365">
        <v>209386239</v>
      </c>
    </row>
    <row r="366" spans="1:7" ht="15.75">
      <c r="A366" s="3">
        <v>325613</v>
      </c>
      <c r="B366" s="3" t="s">
        <v>1211</v>
      </c>
      <c r="C366" s="3">
        <f>VLOOKUP(D366,'[1]Codes'!$B$2:$C$105,2,FALSE)</f>
        <v>26</v>
      </c>
      <c r="D366" s="1" t="s">
        <v>1209</v>
      </c>
      <c r="F366" t="str">
        <f t="shared" si="5"/>
        <v>CHEMSSOAPS</v>
      </c>
      <c r="G366">
        <v>35486256</v>
      </c>
    </row>
    <row r="367" spans="1:7" ht="15.75">
      <c r="A367" s="3">
        <v>325620</v>
      </c>
      <c r="B367" s="3" t="s">
        <v>1212</v>
      </c>
      <c r="C367" s="3">
        <f>VLOOKUP(D367,'[1]Codes'!$B$2:$C$105,2,FALSE)</f>
        <v>26</v>
      </c>
      <c r="D367" s="1" t="s">
        <v>1209</v>
      </c>
      <c r="F367" t="str">
        <f t="shared" si="5"/>
        <v>CHEMSSOAPS</v>
      </c>
      <c r="G367">
        <v>236365091</v>
      </c>
    </row>
    <row r="368" spans="1:7" ht="15.75">
      <c r="A368" s="3">
        <v>325910</v>
      </c>
      <c r="B368" s="3" t="s">
        <v>1213</v>
      </c>
      <c r="C368" s="3">
        <f>VLOOKUP(D368,'[1]Codes'!$B$2:$C$105,2,FALSE)</f>
        <v>27</v>
      </c>
      <c r="D368" s="1" t="s">
        <v>1206</v>
      </c>
      <c r="F368" t="str">
        <f t="shared" si="5"/>
        <v>CHEMSOTHER</v>
      </c>
      <c r="G368">
        <v>55697227</v>
      </c>
    </row>
    <row r="369" spans="1:7" ht="15.75">
      <c r="A369" s="3">
        <v>325920</v>
      </c>
      <c r="B369" s="3" t="s">
        <v>1214</v>
      </c>
      <c r="C369" s="3">
        <f>VLOOKUP(D369,'[1]Codes'!$B$2:$C$105,2,FALSE)</f>
        <v>27</v>
      </c>
      <c r="D369" s="1" t="s">
        <v>1206</v>
      </c>
      <c r="F369" t="str">
        <f t="shared" si="5"/>
        <v>CHEMSOTHER</v>
      </c>
      <c r="G369">
        <v>19301112</v>
      </c>
    </row>
    <row r="370" spans="1:7" ht="15.75">
      <c r="A370" s="3">
        <v>325991</v>
      </c>
      <c r="B370" s="3" t="s">
        <v>1215</v>
      </c>
      <c r="C370" s="3">
        <f>VLOOKUP(D370,'[1]Codes'!$B$2:$C$105,2,FALSE)</f>
        <v>27</v>
      </c>
      <c r="D370" s="1" t="s">
        <v>1206</v>
      </c>
      <c r="F370" t="str">
        <f t="shared" si="5"/>
        <v>CHEMSOTHER</v>
      </c>
      <c r="G370">
        <v>60218584</v>
      </c>
    </row>
    <row r="371" spans="1:7" ht="15.75">
      <c r="A371" s="3">
        <v>325992</v>
      </c>
      <c r="B371" s="3" t="s">
        <v>1216</v>
      </c>
      <c r="C371" s="3">
        <f>VLOOKUP(D371,'[1]Codes'!$B$2:$C$105,2,FALSE)</f>
        <v>27</v>
      </c>
      <c r="D371" s="1" t="s">
        <v>1206</v>
      </c>
      <c r="F371" t="str">
        <f t="shared" si="5"/>
        <v>CHEMSOTHER</v>
      </c>
      <c r="G371">
        <v>62530322</v>
      </c>
    </row>
    <row r="372" spans="1:7" ht="15.75">
      <c r="A372" s="3">
        <v>325998</v>
      </c>
      <c r="B372" s="3" t="s">
        <v>1217</v>
      </c>
      <c r="C372" s="3">
        <f>VLOOKUP(D372,'[1]Codes'!$B$2:$C$105,2,FALSE)</f>
        <v>27</v>
      </c>
      <c r="D372" s="1" t="s">
        <v>1206</v>
      </c>
      <c r="F372" t="str">
        <f t="shared" si="5"/>
        <v>CHEMSOTHER</v>
      </c>
      <c r="G372">
        <v>132442232</v>
      </c>
    </row>
    <row r="373" spans="1:7" ht="15.75">
      <c r="A373" s="3">
        <v>326111</v>
      </c>
      <c r="B373" s="3" t="s">
        <v>1218</v>
      </c>
      <c r="C373" s="3">
        <f>VLOOKUP(D373,'[1]Codes'!$B$2:$C$105,2,FALSE)</f>
        <v>28</v>
      </c>
      <c r="D373" s="1" t="s">
        <v>1219</v>
      </c>
      <c r="F373" t="str">
        <f t="shared" si="5"/>
        <v>PLASTICS</v>
      </c>
      <c r="G373">
        <v>89439509</v>
      </c>
    </row>
    <row r="374" spans="1:7" ht="15.75">
      <c r="A374" s="3">
        <v>326112</v>
      </c>
      <c r="B374" s="3" t="s">
        <v>1220</v>
      </c>
      <c r="C374" s="3">
        <f>VLOOKUP(D374,'[1]Codes'!$B$2:$C$105,2,FALSE)</f>
        <v>28</v>
      </c>
      <c r="D374" s="1" t="s">
        <v>1219</v>
      </c>
      <c r="F374" t="str">
        <f t="shared" si="5"/>
        <v>PLASTICS</v>
      </c>
      <c r="G374">
        <v>15374080</v>
      </c>
    </row>
    <row r="375" spans="1:7" ht="15.75">
      <c r="A375" s="3">
        <v>326113</v>
      </c>
      <c r="B375" s="3" t="s">
        <v>1221</v>
      </c>
      <c r="C375" s="3">
        <f>VLOOKUP(D375,'[1]Codes'!$B$2:$C$105,2,FALSE)</f>
        <v>28</v>
      </c>
      <c r="D375" s="1" t="s">
        <v>1219</v>
      </c>
      <c r="F375" t="str">
        <f t="shared" si="5"/>
        <v>PLASTICS</v>
      </c>
      <c r="G375">
        <v>122090752</v>
      </c>
    </row>
    <row r="376" spans="1:7" ht="15.75">
      <c r="A376" s="3">
        <v>326121</v>
      </c>
      <c r="B376" s="3" t="s">
        <v>1222</v>
      </c>
      <c r="C376" s="3">
        <f>VLOOKUP(D376,'[1]Codes'!$B$2:$C$105,2,FALSE)</f>
        <v>28</v>
      </c>
      <c r="D376" s="1" t="s">
        <v>1219</v>
      </c>
      <c r="F376" t="str">
        <f t="shared" si="5"/>
        <v>PLASTICS</v>
      </c>
      <c r="G376">
        <v>97022395</v>
      </c>
    </row>
    <row r="377" spans="1:7" ht="15.75">
      <c r="A377" s="3">
        <v>326122</v>
      </c>
      <c r="B377" s="3" t="s">
        <v>1223</v>
      </c>
      <c r="C377" s="3">
        <f>VLOOKUP(D377,'[1]Codes'!$B$2:$C$105,2,FALSE)</f>
        <v>28</v>
      </c>
      <c r="D377" s="1" t="s">
        <v>1219</v>
      </c>
      <c r="F377" t="str">
        <f t="shared" si="5"/>
        <v>PLASTICS</v>
      </c>
      <c r="G377">
        <v>123031262</v>
      </c>
    </row>
    <row r="378" spans="1:7" ht="15.75">
      <c r="A378" s="3">
        <v>326130</v>
      </c>
      <c r="B378" s="3" t="s">
        <v>1224</v>
      </c>
      <c r="C378" s="3">
        <f>VLOOKUP(D378,'[1]Codes'!$B$2:$C$105,2,FALSE)</f>
        <v>28</v>
      </c>
      <c r="D378" s="1" t="s">
        <v>1219</v>
      </c>
      <c r="F378" t="str">
        <f t="shared" si="5"/>
        <v>PLASTICS</v>
      </c>
      <c r="G378">
        <v>74169903</v>
      </c>
    </row>
    <row r="379" spans="1:7" ht="15.75">
      <c r="A379" s="3">
        <v>326140</v>
      </c>
      <c r="B379" s="3" t="s">
        <v>1225</v>
      </c>
      <c r="C379" s="3">
        <f>VLOOKUP(D379,'[1]Codes'!$B$2:$C$105,2,FALSE)</f>
        <v>28</v>
      </c>
      <c r="D379" s="1" t="s">
        <v>1219</v>
      </c>
      <c r="F379" t="str">
        <f t="shared" si="5"/>
        <v>PLASTICS</v>
      </c>
      <c r="G379">
        <v>71029552</v>
      </c>
    </row>
    <row r="380" spans="1:7" ht="15.75">
      <c r="A380" s="3">
        <v>326150</v>
      </c>
      <c r="B380" s="3" t="s">
        <v>1226</v>
      </c>
      <c r="C380" s="3">
        <f>VLOOKUP(D380,'[1]Codes'!$B$2:$C$105,2,FALSE)</f>
        <v>28</v>
      </c>
      <c r="D380" s="1" t="s">
        <v>1219</v>
      </c>
      <c r="F380" t="str">
        <f t="shared" si="5"/>
        <v>PLASTICS</v>
      </c>
      <c r="G380">
        <v>153710471</v>
      </c>
    </row>
    <row r="381" spans="1:7" ht="15.75">
      <c r="A381" s="3">
        <v>326160</v>
      </c>
      <c r="B381" s="3" t="s">
        <v>1227</v>
      </c>
      <c r="C381" s="3">
        <f>VLOOKUP(D381,'[1]Codes'!$B$2:$C$105,2,FALSE)</f>
        <v>28</v>
      </c>
      <c r="D381" s="1" t="s">
        <v>1219</v>
      </c>
      <c r="F381" t="str">
        <f t="shared" si="5"/>
        <v>PLASTICS</v>
      </c>
      <c r="G381">
        <v>170384531</v>
      </c>
    </row>
    <row r="382" spans="1:7" ht="15.75">
      <c r="A382" s="3">
        <v>326191</v>
      </c>
      <c r="B382" s="3" t="s">
        <v>1228</v>
      </c>
      <c r="C382" s="3">
        <f>VLOOKUP(D382,'[1]Codes'!$B$2:$C$105,2,FALSE)</f>
        <v>28</v>
      </c>
      <c r="D382" s="1" t="s">
        <v>1219</v>
      </c>
      <c r="F382" t="str">
        <f t="shared" si="5"/>
        <v>PLASTICS</v>
      </c>
      <c r="G382">
        <v>145068899</v>
      </c>
    </row>
    <row r="383" spans="1:7" ht="15.75">
      <c r="A383" s="3">
        <v>326192</v>
      </c>
      <c r="B383" s="3" t="s">
        <v>1229</v>
      </c>
      <c r="C383" s="3">
        <f>VLOOKUP(D383,'[1]Codes'!$B$2:$C$105,2,FALSE)</f>
        <v>28</v>
      </c>
      <c r="D383" s="1" t="s">
        <v>1219</v>
      </c>
      <c r="F383" t="str">
        <f t="shared" si="5"/>
        <v>PLASTICS</v>
      </c>
      <c r="G383">
        <v>17725513</v>
      </c>
    </row>
    <row r="384" spans="1:7" ht="15.75">
      <c r="A384" s="3">
        <v>326199</v>
      </c>
      <c r="B384" s="3" t="s">
        <v>1230</v>
      </c>
      <c r="C384" s="3">
        <f>VLOOKUP(D384,'[1]Codes'!$B$2:$C$105,2,FALSE)</f>
        <v>28</v>
      </c>
      <c r="D384" s="1" t="s">
        <v>1219</v>
      </c>
      <c r="F384" t="str">
        <f t="shared" si="5"/>
        <v>PLASTICS</v>
      </c>
      <c r="G384">
        <v>892451415</v>
      </c>
    </row>
    <row r="385" spans="1:7" ht="15.75">
      <c r="A385" s="3">
        <v>326211</v>
      </c>
      <c r="B385" s="3" t="s">
        <v>1231</v>
      </c>
      <c r="C385" s="3">
        <f>VLOOKUP(D385,'[1]Codes'!$B$2:$C$105,2,FALSE)</f>
        <v>28</v>
      </c>
      <c r="D385" s="1" t="s">
        <v>1219</v>
      </c>
      <c r="F385" t="str">
        <f t="shared" si="5"/>
        <v>PLASTICS</v>
      </c>
      <c r="G385">
        <v>14701891</v>
      </c>
    </row>
    <row r="386" spans="1:7" ht="15.75">
      <c r="A386" s="3">
        <v>326212</v>
      </c>
      <c r="B386" s="3" t="s">
        <v>1232</v>
      </c>
      <c r="C386" s="3">
        <f>VLOOKUP(D386,'[1]Codes'!$B$2:$C$105,2,FALSE)</f>
        <v>28</v>
      </c>
      <c r="D386" s="1" t="s">
        <v>1219</v>
      </c>
      <c r="F386" t="str">
        <f t="shared" si="5"/>
        <v>PLASTICS</v>
      </c>
      <c r="G386">
        <v>16367638</v>
      </c>
    </row>
    <row r="387" spans="1:7" ht="15.75">
      <c r="A387" s="3">
        <v>326220</v>
      </c>
      <c r="B387" s="3" t="s">
        <v>1233</v>
      </c>
      <c r="C387" s="3">
        <f>VLOOKUP(D387,'[1]Codes'!$B$2:$C$105,2,FALSE)</f>
        <v>28</v>
      </c>
      <c r="D387" s="1" t="s">
        <v>1219</v>
      </c>
      <c r="F387" t="str">
        <f aca="true" t="shared" si="6" ref="F387:F450">IF(E387&lt;&gt;"",E387,D387)</f>
        <v>PLASTICS</v>
      </c>
      <c r="G387">
        <v>37576538</v>
      </c>
    </row>
    <row r="388" spans="1:7" ht="15.75">
      <c r="A388" s="3">
        <v>326291</v>
      </c>
      <c r="B388" s="3" t="s">
        <v>1234</v>
      </c>
      <c r="C388" s="3">
        <f>VLOOKUP(D388,'[1]Codes'!$B$2:$C$105,2,FALSE)</f>
        <v>28</v>
      </c>
      <c r="D388" s="1" t="s">
        <v>1219</v>
      </c>
      <c r="F388" t="str">
        <f t="shared" si="6"/>
        <v>PLASTICS</v>
      </c>
      <c r="G388">
        <v>55665312</v>
      </c>
    </row>
    <row r="389" spans="1:7" ht="15.75">
      <c r="A389" s="3">
        <v>326299</v>
      </c>
      <c r="B389" s="3" t="s">
        <v>1235</v>
      </c>
      <c r="C389" s="3">
        <f>VLOOKUP(D389,'[1]Codes'!$B$2:$C$105,2,FALSE)</f>
        <v>28</v>
      </c>
      <c r="D389" s="1" t="s">
        <v>1219</v>
      </c>
      <c r="F389" t="str">
        <f t="shared" si="6"/>
        <v>PLASTICS</v>
      </c>
      <c r="G389">
        <v>109903219</v>
      </c>
    </row>
    <row r="390" spans="1:7" ht="15.75">
      <c r="A390" s="3">
        <v>327111</v>
      </c>
      <c r="B390" s="3" t="s">
        <v>1236</v>
      </c>
      <c r="C390" s="3">
        <f>VLOOKUP(D390,'[1]Codes'!$B$2:$C$105,2,FALSE)</f>
        <v>32</v>
      </c>
      <c r="D390" s="1" t="s">
        <v>1237</v>
      </c>
      <c r="F390" t="str">
        <f t="shared" si="6"/>
        <v>SCAGOTHER</v>
      </c>
      <c r="G390">
        <v>1865083</v>
      </c>
    </row>
    <row r="391" spans="1:7" ht="15.75">
      <c r="A391" s="3">
        <v>327112</v>
      </c>
      <c r="B391" s="3" t="s">
        <v>1238</v>
      </c>
      <c r="C391" s="3">
        <f>VLOOKUP(D391,'[1]Codes'!$B$2:$C$105,2,FALSE)</f>
        <v>32</v>
      </c>
      <c r="D391" s="1" t="s">
        <v>1237</v>
      </c>
      <c r="F391" t="str">
        <f t="shared" si="6"/>
        <v>SCAGOTHER</v>
      </c>
      <c r="G391">
        <v>57207205</v>
      </c>
    </row>
    <row r="392" spans="1:7" ht="15.75">
      <c r="A392" s="3">
        <v>327113</v>
      </c>
      <c r="B392" s="3" t="s">
        <v>1239</v>
      </c>
      <c r="C392" s="3">
        <f>VLOOKUP(D392,'[1]Codes'!$B$2:$C$105,2,FALSE)</f>
        <v>32</v>
      </c>
      <c r="D392" s="1" t="s">
        <v>1237</v>
      </c>
      <c r="F392" t="str">
        <f t="shared" si="6"/>
        <v>SCAGOTHER</v>
      </c>
      <c r="G392">
        <v>17159518</v>
      </c>
    </row>
    <row r="393" spans="1:7" ht="15.75">
      <c r="A393" s="3">
        <v>327121</v>
      </c>
      <c r="B393" s="3" t="s">
        <v>1240</v>
      </c>
      <c r="C393" s="3">
        <f>VLOOKUP(D393,'[1]Codes'!$B$2:$C$105,2,FALSE)</f>
        <v>32</v>
      </c>
      <c r="D393" s="1" t="s">
        <v>1237</v>
      </c>
      <c r="F393" t="str">
        <f t="shared" si="6"/>
        <v>SCAGOTHER</v>
      </c>
      <c r="G393">
        <v>8034510</v>
      </c>
    </row>
    <row r="394" spans="1:7" ht="15.75">
      <c r="A394" s="3">
        <v>327122</v>
      </c>
      <c r="B394" s="3" t="s">
        <v>1241</v>
      </c>
      <c r="C394" s="3">
        <f>VLOOKUP(D394,'[1]Codes'!$B$2:$C$105,2,FALSE)</f>
        <v>32</v>
      </c>
      <c r="D394" s="1" t="s">
        <v>1237</v>
      </c>
      <c r="F394" t="str">
        <f t="shared" si="6"/>
        <v>SCAGOTHER</v>
      </c>
      <c r="G394">
        <v>19611824</v>
      </c>
    </row>
    <row r="395" spans="1:7" ht="15.75">
      <c r="A395" s="3">
        <v>327123</v>
      </c>
      <c r="B395" s="3" t="s">
        <v>1242</v>
      </c>
      <c r="C395" s="3">
        <f>VLOOKUP(D395,'[1]Codes'!$B$2:$C$105,2,FALSE)</f>
        <v>32</v>
      </c>
      <c r="D395" s="1" t="s">
        <v>1237</v>
      </c>
      <c r="F395" t="str">
        <f t="shared" si="6"/>
        <v>SCAGOTHER</v>
      </c>
      <c r="G395">
        <v>29876181</v>
      </c>
    </row>
    <row r="396" spans="1:7" ht="15.75">
      <c r="A396" s="3">
        <v>327124</v>
      </c>
      <c r="B396" s="3" t="s">
        <v>1243</v>
      </c>
      <c r="C396" s="3">
        <f>VLOOKUP(D396,'[1]Codes'!$B$2:$C$105,2,FALSE)</f>
        <v>32</v>
      </c>
      <c r="D396" s="1" t="s">
        <v>1237</v>
      </c>
      <c r="F396" t="str">
        <f t="shared" si="6"/>
        <v>SCAGOTHER</v>
      </c>
      <c r="G396">
        <v>27924499</v>
      </c>
    </row>
    <row r="397" spans="1:7" ht="15.75">
      <c r="A397" s="3">
        <v>327125</v>
      </c>
      <c r="B397" s="3" t="s">
        <v>1244</v>
      </c>
      <c r="C397" s="3">
        <f>VLOOKUP(D397,'[1]Codes'!$B$2:$C$105,2,FALSE)</f>
        <v>32</v>
      </c>
      <c r="D397" s="1" t="s">
        <v>1237</v>
      </c>
      <c r="F397" t="str">
        <f t="shared" si="6"/>
        <v>SCAGOTHER</v>
      </c>
      <c r="G397">
        <v>4402927</v>
      </c>
    </row>
    <row r="398" spans="1:7" ht="15.75">
      <c r="A398" s="3">
        <v>327211</v>
      </c>
      <c r="B398" s="3" t="s">
        <v>1245</v>
      </c>
      <c r="C398" s="3">
        <f>VLOOKUP(D398,'[1]Codes'!$B$2:$C$105,2,FALSE)</f>
        <v>29</v>
      </c>
      <c r="D398" s="2" t="s">
        <v>1246</v>
      </c>
      <c r="F398" t="str">
        <f t="shared" si="6"/>
        <v>GLASS</v>
      </c>
      <c r="G398">
        <v>77024734</v>
      </c>
    </row>
    <row r="399" spans="1:7" ht="15.75">
      <c r="A399" s="3">
        <v>327212</v>
      </c>
      <c r="B399" s="3" t="s">
        <v>1247</v>
      </c>
      <c r="C399" s="3">
        <f>VLOOKUP(D399,'[1]Codes'!$B$2:$C$105,2,FALSE)</f>
        <v>29</v>
      </c>
      <c r="D399" s="2" t="s">
        <v>1246</v>
      </c>
      <c r="F399" t="str">
        <f t="shared" si="6"/>
        <v>GLASS</v>
      </c>
      <c r="G399">
        <v>62581163</v>
      </c>
    </row>
    <row r="400" spans="1:7" ht="15.75">
      <c r="A400" s="3">
        <v>327213</v>
      </c>
      <c r="B400" s="3" t="s">
        <v>1248</v>
      </c>
      <c r="C400" s="3">
        <f>VLOOKUP(D400,'[1]Codes'!$B$2:$C$105,2,FALSE)</f>
        <v>29</v>
      </c>
      <c r="D400" s="2" t="s">
        <v>1246</v>
      </c>
      <c r="F400" t="str">
        <f t="shared" si="6"/>
        <v>GLASS</v>
      </c>
      <c r="G400">
        <v>147298700</v>
      </c>
    </row>
    <row r="401" spans="1:7" ht="15.75">
      <c r="A401" s="3">
        <v>327215</v>
      </c>
      <c r="B401" s="3" t="s">
        <v>1249</v>
      </c>
      <c r="C401" s="3">
        <f>VLOOKUP(D401,'[1]Codes'!$B$2:$C$105,2,FALSE)</f>
        <v>29</v>
      </c>
      <c r="D401" s="2" t="s">
        <v>1246</v>
      </c>
      <c r="F401" t="str">
        <f t="shared" si="6"/>
        <v>GLASS</v>
      </c>
      <c r="G401">
        <v>163551185</v>
      </c>
    </row>
    <row r="402" spans="1:7" ht="15.75">
      <c r="A402" s="3">
        <v>327310</v>
      </c>
      <c r="B402" s="3" t="s">
        <v>1250</v>
      </c>
      <c r="C402" s="3">
        <f>VLOOKUP(D402,'[1]Codes'!$B$2:$C$105,2,FALSE)</f>
        <v>30</v>
      </c>
      <c r="D402" s="2" t="s">
        <v>1251</v>
      </c>
      <c r="F402" t="str">
        <f t="shared" si="6"/>
        <v>CEMENT</v>
      </c>
      <c r="G402">
        <v>101205457</v>
      </c>
    </row>
    <row r="403" spans="1:7" ht="15.75">
      <c r="A403" s="3">
        <v>327320</v>
      </c>
      <c r="B403" s="3" t="s">
        <v>1252</v>
      </c>
      <c r="C403" s="3">
        <f>VLOOKUP(D403,'[1]Codes'!$B$2:$C$105,2,FALSE)</f>
        <v>31</v>
      </c>
      <c r="D403" s="1" t="s">
        <v>1253</v>
      </c>
      <c r="F403" t="str">
        <f t="shared" si="6"/>
        <v>SCAGCONCRETE</v>
      </c>
      <c r="G403">
        <v>485386466</v>
      </c>
    </row>
    <row r="404" spans="1:7" ht="15.75">
      <c r="A404" s="3">
        <v>327331</v>
      </c>
      <c r="B404" s="3" t="s">
        <v>1254</v>
      </c>
      <c r="C404" s="3">
        <f>VLOOKUP(D404,'[1]Codes'!$B$2:$C$105,2,FALSE)</f>
        <v>31</v>
      </c>
      <c r="D404" s="1" t="s">
        <v>1253</v>
      </c>
      <c r="F404" t="str">
        <f t="shared" si="6"/>
        <v>SCAGCONCRETE</v>
      </c>
      <c r="G404">
        <v>62504804</v>
      </c>
    </row>
    <row r="405" spans="1:7" ht="15.75">
      <c r="A405" s="3">
        <v>327332</v>
      </c>
      <c r="B405" s="3" t="s">
        <v>1255</v>
      </c>
      <c r="C405" s="3">
        <f>VLOOKUP(D405,'[1]Codes'!$B$2:$C$105,2,FALSE)</f>
        <v>31</v>
      </c>
      <c r="D405" s="1" t="s">
        <v>1253</v>
      </c>
      <c r="F405" t="str">
        <f t="shared" si="6"/>
        <v>SCAGCONCRETE</v>
      </c>
      <c r="G405">
        <v>66035819</v>
      </c>
    </row>
    <row r="406" spans="1:7" ht="15.75">
      <c r="A406" s="3">
        <v>327390</v>
      </c>
      <c r="B406" s="3" t="s">
        <v>1256</v>
      </c>
      <c r="C406" s="3">
        <f>VLOOKUP(D406,'[1]Codes'!$B$2:$C$105,2,FALSE)</f>
        <v>31</v>
      </c>
      <c r="D406" s="1" t="s">
        <v>1253</v>
      </c>
      <c r="F406" t="str">
        <f t="shared" si="6"/>
        <v>SCAGCONCRETE</v>
      </c>
      <c r="G406">
        <v>218048254</v>
      </c>
    </row>
    <row r="407" spans="1:7" ht="15.75">
      <c r="A407" s="3">
        <v>327410</v>
      </c>
      <c r="B407" s="3" t="s">
        <v>1257</v>
      </c>
      <c r="C407" s="3">
        <f>VLOOKUP(D407,'[1]Codes'!$B$2:$C$105,2,FALSE)</f>
        <v>32</v>
      </c>
      <c r="D407" s="1" t="s">
        <v>1237</v>
      </c>
      <c r="F407" t="str">
        <f t="shared" si="6"/>
        <v>SCAGOTHER</v>
      </c>
      <c r="G407">
        <v>4564187</v>
      </c>
    </row>
    <row r="408" spans="1:7" ht="15.75">
      <c r="A408" s="3">
        <v>327420</v>
      </c>
      <c r="B408" s="3" t="s">
        <v>1258</v>
      </c>
      <c r="C408" s="3">
        <f>VLOOKUP(D408,'[1]Codes'!$B$2:$C$105,2,FALSE)</f>
        <v>32</v>
      </c>
      <c r="D408" s="1" t="s">
        <v>1237</v>
      </c>
      <c r="F408" t="str">
        <f t="shared" si="6"/>
        <v>SCAGOTHER</v>
      </c>
      <c r="G408">
        <v>78873651</v>
      </c>
    </row>
    <row r="409" spans="1:7" ht="15.75">
      <c r="A409" s="3">
        <v>327910</v>
      </c>
      <c r="B409" s="3" t="s">
        <v>1259</v>
      </c>
      <c r="C409" s="3">
        <f>VLOOKUP(D409,'[1]Codes'!$B$2:$C$105,2,FALSE)</f>
        <v>32</v>
      </c>
      <c r="D409" s="1" t="s">
        <v>1237</v>
      </c>
      <c r="F409" t="str">
        <f t="shared" si="6"/>
        <v>SCAGOTHER</v>
      </c>
      <c r="G409">
        <v>25003474</v>
      </c>
    </row>
    <row r="410" spans="1:7" ht="15.75">
      <c r="A410" s="3">
        <v>327991</v>
      </c>
      <c r="B410" s="3" t="s">
        <v>1260</v>
      </c>
      <c r="C410" s="3">
        <f>VLOOKUP(D410,'[1]Codes'!$B$2:$C$105,2,FALSE)</f>
        <v>32</v>
      </c>
      <c r="D410" s="1" t="s">
        <v>1237</v>
      </c>
      <c r="F410" t="str">
        <f t="shared" si="6"/>
        <v>SCAGOTHER</v>
      </c>
      <c r="G410">
        <v>73816162</v>
      </c>
    </row>
    <row r="411" spans="1:7" ht="15.75">
      <c r="A411" s="3">
        <v>327992</v>
      </c>
      <c r="B411" s="3" t="s">
        <v>1261</v>
      </c>
      <c r="C411" s="3">
        <f>VLOOKUP(D411,'[1]Codes'!$B$2:$C$105,2,FALSE)</f>
        <v>32</v>
      </c>
      <c r="D411" s="1" t="s">
        <v>1237</v>
      </c>
      <c r="F411" t="str">
        <f t="shared" si="6"/>
        <v>SCAGOTHER</v>
      </c>
      <c r="G411">
        <v>13183889</v>
      </c>
    </row>
    <row r="412" spans="1:7" ht="15.75">
      <c r="A412" s="3">
        <v>327993</v>
      </c>
      <c r="B412" s="3" t="s">
        <v>1262</v>
      </c>
      <c r="C412" s="3">
        <f>VLOOKUP(D412,'[1]Codes'!$B$2:$C$105,2,FALSE)</f>
        <v>32</v>
      </c>
      <c r="D412" s="1" t="s">
        <v>1237</v>
      </c>
      <c r="F412" t="str">
        <f t="shared" si="6"/>
        <v>SCAGOTHER</v>
      </c>
      <c r="G412">
        <v>85912612</v>
      </c>
    </row>
    <row r="413" spans="1:7" ht="15.75">
      <c r="A413" s="3">
        <v>327999</v>
      </c>
      <c r="B413" s="3" t="s">
        <v>1263</v>
      </c>
      <c r="C413" s="3">
        <f>VLOOKUP(D413,'[1]Codes'!$B$2:$C$105,2,FALSE)</f>
        <v>32</v>
      </c>
      <c r="D413" s="1" t="s">
        <v>1237</v>
      </c>
      <c r="F413" t="str">
        <f t="shared" si="6"/>
        <v>SCAGOTHER</v>
      </c>
      <c r="G413">
        <v>71541149</v>
      </c>
    </row>
    <row r="414" spans="1:7" ht="15.75">
      <c r="A414" s="3">
        <v>331111</v>
      </c>
      <c r="B414" s="3" t="s">
        <v>1264</v>
      </c>
      <c r="C414" s="3">
        <f>VLOOKUP(D414,'[1]Codes'!$B$2:$C$105,2,FALSE)</f>
        <v>33</v>
      </c>
      <c r="D414" s="1" t="s">
        <v>1265</v>
      </c>
      <c r="F414" t="str">
        <f t="shared" si="6"/>
        <v>PRIMEMTL</v>
      </c>
      <c r="G414">
        <v>145554678</v>
      </c>
    </row>
    <row r="415" spans="1:7" ht="15.75">
      <c r="A415" s="3">
        <v>331112</v>
      </c>
      <c r="B415" s="3" t="s">
        <v>1266</v>
      </c>
      <c r="C415" s="3">
        <f>VLOOKUP(D415,'[1]Codes'!$B$2:$C$105,2,FALSE)</f>
        <v>33</v>
      </c>
      <c r="D415" s="1" t="s">
        <v>1265</v>
      </c>
      <c r="F415" t="str">
        <f t="shared" si="6"/>
        <v>PRIMEMTL</v>
      </c>
      <c r="G415">
        <v>893486</v>
      </c>
    </row>
    <row r="416" spans="1:7" ht="15.75">
      <c r="A416" s="3">
        <v>331210</v>
      </c>
      <c r="B416" s="3" t="s">
        <v>1267</v>
      </c>
      <c r="C416" s="3">
        <f>VLOOKUP(D416,'[1]Codes'!$B$2:$C$105,2,FALSE)</f>
        <v>33</v>
      </c>
      <c r="D416" s="1" t="s">
        <v>1265</v>
      </c>
      <c r="F416" t="str">
        <f t="shared" si="6"/>
        <v>PRIMEMTL</v>
      </c>
      <c r="G416">
        <v>69447665</v>
      </c>
    </row>
    <row r="417" spans="1:7" ht="15.75">
      <c r="A417" s="3">
        <v>331221</v>
      </c>
      <c r="B417" s="3" t="s">
        <v>1268</v>
      </c>
      <c r="C417" s="3">
        <f>VLOOKUP(D417,'[1]Codes'!$B$2:$C$105,2,FALSE)</f>
        <v>33</v>
      </c>
      <c r="D417" s="1" t="s">
        <v>1265</v>
      </c>
      <c r="F417" t="str">
        <f t="shared" si="6"/>
        <v>PRIMEMTL</v>
      </c>
      <c r="G417">
        <v>72907591</v>
      </c>
    </row>
    <row r="418" spans="1:7" ht="15.75">
      <c r="A418" s="3">
        <v>331222</v>
      </c>
      <c r="B418" s="3" t="s">
        <v>1269</v>
      </c>
      <c r="C418" s="3">
        <f>VLOOKUP(D418,'[1]Codes'!$B$2:$C$105,2,FALSE)</f>
        <v>33</v>
      </c>
      <c r="D418" s="1" t="s">
        <v>1265</v>
      </c>
      <c r="F418" t="str">
        <f t="shared" si="6"/>
        <v>PRIMEMTL</v>
      </c>
      <c r="G418">
        <v>41278126</v>
      </c>
    </row>
    <row r="419" spans="1:7" ht="15.75">
      <c r="A419" s="3">
        <v>331311</v>
      </c>
      <c r="B419" s="3" t="s">
        <v>1270</v>
      </c>
      <c r="C419" s="3">
        <f>VLOOKUP(D419,'[1]Codes'!$B$2:$C$105,2,FALSE)</f>
        <v>33</v>
      </c>
      <c r="D419" s="1" t="s">
        <v>1265</v>
      </c>
      <c r="E419" t="s">
        <v>116</v>
      </c>
      <c r="F419" t="str">
        <f t="shared" si="6"/>
        <v>Aluminum</v>
      </c>
      <c r="G419">
        <v>0</v>
      </c>
    </row>
    <row r="420" spans="1:7" ht="15.75">
      <c r="A420" s="3">
        <v>331312</v>
      </c>
      <c r="B420" s="3" t="s">
        <v>1271</v>
      </c>
      <c r="C420" s="3">
        <f>VLOOKUP(D420,'[1]Codes'!$B$2:$C$105,2,FALSE)</f>
        <v>33</v>
      </c>
      <c r="D420" s="1" t="s">
        <v>1265</v>
      </c>
      <c r="E420" t="s">
        <v>116</v>
      </c>
      <c r="F420" t="str">
        <f t="shared" si="6"/>
        <v>Aluminum</v>
      </c>
      <c r="G420">
        <v>14679379</v>
      </c>
    </row>
    <row r="421" spans="1:7" ht="15.75">
      <c r="A421" s="3">
        <v>331314</v>
      </c>
      <c r="B421" s="3" t="s">
        <v>1272</v>
      </c>
      <c r="C421" s="3">
        <f>VLOOKUP(D421,'[1]Codes'!$B$2:$C$105,2,FALSE)</f>
        <v>33</v>
      </c>
      <c r="D421" s="1" t="s">
        <v>1265</v>
      </c>
      <c r="E421" t="s">
        <v>116</v>
      </c>
      <c r="F421" t="str">
        <f t="shared" si="6"/>
        <v>Aluminum</v>
      </c>
      <c r="G421">
        <v>31942134</v>
      </c>
    </row>
    <row r="422" spans="1:7" ht="15.75">
      <c r="A422" s="3">
        <v>331315</v>
      </c>
      <c r="B422" s="3" t="s">
        <v>1273</v>
      </c>
      <c r="C422" s="3">
        <f>VLOOKUP(D422,'[1]Codes'!$B$2:$C$105,2,FALSE)</f>
        <v>33</v>
      </c>
      <c r="D422" s="1" t="s">
        <v>1265</v>
      </c>
      <c r="E422" t="s">
        <v>116</v>
      </c>
      <c r="F422" t="str">
        <f t="shared" si="6"/>
        <v>Aluminum</v>
      </c>
      <c r="G422">
        <v>25005836</v>
      </c>
    </row>
    <row r="423" spans="1:7" ht="15.75">
      <c r="A423" s="3">
        <v>331316</v>
      </c>
      <c r="B423" s="3" t="s">
        <v>1274</v>
      </c>
      <c r="C423" s="3">
        <f>VLOOKUP(D423,'[1]Codes'!$B$2:$C$105,2,FALSE)</f>
        <v>33</v>
      </c>
      <c r="D423" s="1" t="s">
        <v>1265</v>
      </c>
      <c r="E423" t="s">
        <v>116</v>
      </c>
      <c r="F423" t="str">
        <f t="shared" si="6"/>
        <v>Aluminum</v>
      </c>
      <c r="G423">
        <v>101716694</v>
      </c>
    </row>
    <row r="424" spans="1:7" ht="15.75">
      <c r="A424" s="3">
        <v>331319</v>
      </c>
      <c r="B424" s="3" t="s">
        <v>1275</v>
      </c>
      <c r="C424" s="3">
        <f>VLOOKUP(D424,'[1]Codes'!$B$2:$C$105,2,FALSE)</f>
        <v>33</v>
      </c>
      <c r="D424" s="1" t="s">
        <v>1265</v>
      </c>
      <c r="E424" t="s">
        <v>116</v>
      </c>
      <c r="F424" t="str">
        <f t="shared" si="6"/>
        <v>Aluminum</v>
      </c>
      <c r="G424">
        <v>122716014</v>
      </c>
    </row>
    <row r="425" spans="1:7" ht="15.75">
      <c r="A425" s="3">
        <v>331411</v>
      </c>
      <c r="B425" s="3" t="s">
        <v>1276</v>
      </c>
      <c r="C425" s="3">
        <f>VLOOKUP(D425,'[1]Codes'!$B$2:$C$105,2,FALSE)</f>
        <v>33</v>
      </c>
      <c r="D425" s="1" t="s">
        <v>1265</v>
      </c>
      <c r="F425" t="str">
        <f t="shared" si="6"/>
        <v>PRIMEMTL</v>
      </c>
      <c r="G425">
        <v>225174</v>
      </c>
    </row>
    <row r="426" spans="1:7" ht="15.75">
      <c r="A426" s="3">
        <v>331419</v>
      </c>
      <c r="B426" s="3" t="s">
        <v>1277</v>
      </c>
      <c r="C426" s="3">
        <f>VLOOKUP(D426,'[1]Codes'!$B$2:$C$105,2,FALSE)</f>
        <v>33</v>
      </c>
      <c r="D426" s="1" t="s">
        <v>1265</v>
      </c>
      <c r="F426" t="str">
        <f t="shared" si="6"/>
        <v>PRIMEMTL</v>
      </c>
      <c r="G426">
        <v>23650045</v>
      </c>
    </row>
    <row r="427" spans="1:7" ht="15.75">
      <c r="A427" s="3">
        <v>331421</v>
      </c>
      <c r="B427" s="3" t="s">
        <v>1278</v>
      </c>
      <c r="C427" s="3">
        <f>VLOOKUP(D427,'[1]Codes'!$B$2:$C$105,2,FALSE)</f>
        <v>33</v>
      </c>
      <c r="D427" s="1" t="s">
        <v>1265</v>
      </c>
      <c r="F427" t="str">
        <f t="shared" si="6"/>
        <v>PRIMEMTL</v>
      </c>
      <c r="G427">
        <v>20001548</v>
      </c>
    </row>
    <row r="428" spans="1:7" ht="15.75">
      <c r="A428" s="3">
        <v>331422</v>
      </c>
      <c r="B428" s="3" t="s">
        <v>1279</v>
      </c>
      <c r="C428" s="3">
        <f>VLOOKUP(D428,'[1]Codes'!$B$2:$C$105,2,FALSE)</f>
        <v>33</v>
      </c>
      <c r="D428" s="1" t="s">
        <v>1265</v>
      </c>
      <c r="F428" t="str">
        <f t="shared" si="6"/>
        <v>PRIMEMTL</v>
      </c>
      <c r="G428">
        <v>23476829</v>
      </c>
    </row>
    <row r="429" spans="1:7" ht="15.75">
      <c r="A429" s="3">
        <v>331423</v>
      </c>
      <c r="B429" s="3" t="s">
        <v>1280</v>
      </c>
      <c r="C429" s="3">
        <f>VLOOKUP(D429,'[1]Codes'!$B$2:$C$105,2,FALSE)</f>
        <v>33</v>
      </c>
      <c r="D429" s="1" t="s">
        <v>1265</v>
      </c>
      <c r="F429" t="str">
        <f t="shared" si="6"/>
        <v>PRIMEMTL</v>
      </c>
      <c r="G429">
        <v>179541</v>
      </c>
    </row>
    <row r="430" spans="1:7" ht="15.75">
      <c r="A430" s="3">
        <v>331491</v>
      </c>
      <c r="B430" s="3" t="s">
        <v>1281</v>
      </c>
      <c r="C430" s="3">
        <f>VLOOKUP(D430,'[1]Codes'!$B$2:$C$105,2,FALSE)</f>
        <v>33</v>
      </c>
      <c r="D430" s="1" t="s">
        <v>1265</v>
      </c>
      <c r="F430" t="str">
        <f t="shared" si="6"/>
        <v>PRIMEMTL</v>
      </c>
      <c r="G430">
        <v>32257516</v>
      </c>
    </row>
    <row r="431" spans="1:7" ht="15.75">
      <c r="A431" s="3">
        <v>331492</v>
      </c>
      <c r="B431" s="3" t="s">
        <v>1282</v>
      </c>
      <c r="C431" s="3">
        <f>VLOOKUP(D431,'[1]Codes'!$B$2:$C$105,2,FALSE)</f>
        <v>33</v>
      </c>
      <c r="D431" s="1" t="s">
        <v>1265</v>
      </c>
      <c r="F431" t="str">
        <f t="shared" si="6"/>
        <v>PRIMEMTL</v>
      </c>
      <c r="G431">
        <v>39293441</v>
      </c>
    </row>
    <row r="432" spans="1:7" ht="15.75">
      <c r="A432" s="3">
        <v>331511</v>
      </c>
      <c r="B432" s="3" t="s">
        <v>1283</v>
      </c>
      <c r="C432" s="3">
        <f>VLOOKUP(D432,'[1]Codes'!$B$2:$C$105,2,FALSE)</f>
        <v>33</v>
      </c>
      <c r="D432" s="1" t="s">
        <v>1265</v>
      </c>
      <c r="F432" t="str">
        <f t="shared" si="6"/>
        <v>PRIMEMTL</v>
      </c>
      <c r="G432">
        <v>63253913</v>
      </c>
    </row>
    <row r="433" spans="1:7" ht="15.75">
      <c r="A433" s="3">
        <v>331512</v>
      </c>
      <c r="B433" s="3" t="s">
        <v>1284</v>
      </c>
      <c r="C433" s="3">
        <f>VLOOKUP(D433,'[1]Codes'!$B$2:$C$105,2,FALSE)</f>
        <v>33</v>
      </c>
      <c r="D433" s="1" t="s">
        <v>1265</v>
      </c>
      <c r="F433" t="str">
        <f t="shared" si="6"/>
        <v>PRIMEMTL</v>
      </c>
      <c r="G433">
        <v>53636280</v>
      </c>
    </row>
    <row r="434" spans="1:7" ht="15.75">
      <c r="A434" s="3">
        <v>331513</v>
      </c>
      <c r="B434" s="3" t="s">
        <v>1285</v>
      </c>
      <c r="C434" s="3">
        <f>VLOOKUP(D434,'[1]Codes'!$B$2:$C$105,2,FALSE)</f>
        <v>33</v>
      </c>
      <c r="D434" s="1" t="s">
        <v>1265</v>
      </c>
      <c r="F434" t="str">
        <f t="shared" si="6"/>
        <v>PRIMEMTL</v>
      </c>
      <c r="G434">
        <v>42252250</v>
      </c>
    </row>
    <row r="435" spans="1:7" ht="15.75">
      <c r="A435" s="3">
        <v>331521</v>
      </c>
      <c r="B435" s="3" t="s">
        <v>1286</v>
      </c>
      <c r="C435" s="3">
        <f>VLOOKUP(D435,'[1]Codes'!$B$2:$C$105,2,FALSE)</f>
        <v>33</v>
      </c>
      <c r="D435" s="1" t="s">
        <v>1265</v>
      </c>
      <c r="F435" t="str">
        <f t="shared" si="6"/>
        <v>PRIMEMTL</v>
      </c>
      <c r="G435">
        <v>51216239</v>
      </c>
    </row>
    <row r="436" spans="1:7" ht="15.75">
      <c r="A436" s="3">
        <v>331522</v>
      </c>
      <c r="B436" s="3" t="s">
        <v>1287</v>
      </c>
      <c r="C436" s="3">
        <f>VLOOKUP(D436,'[1]Codes'!$B$2:$C$105,2,FALSE)</f>
        <v>33</v>
      </c>
      <c r="D436" s="1" t="s">
        <v>1265</v>
      </c>
      <c r="F436" t="str">
        <f t="shared" si="6"/>
        <v>PRIMEMTL</v>
      </c>
      <c r="G436">
        <v>21687518</v>
      </c>
    </row>
    <row r="437" spans="1:7" ht="15.75">
      <c r="A437" s="3">
        <v>331524</v>
      </c>
      <c r="B437" s="3" t="s">
        <v>1288</v>
      </c>
      <c r="C437" s="3">
        <f>VLOOKUP(D437,'[1]Codes'!$B$2:$C$105,2,FALSE)</f>
        <v>33</v>
      </c>
      <c r="D437" s="1" t="s">
        <v>1265</v>
      </c>
      <c r="F437" t="str">
        <f t="shared" si="6"/>
        <v>PRIMEMTL</v>
      </c>
      <c r="G437">
        <v>70793168</v>
      </c>
    </row>
    <row r="438" spans="1:7" ht="15.75">
      <c r="A438" s="3">
        <v>331525</v>
      </c>
      <c r="B438" s="3" t="s">
        <v>1289</v>
      </c>
      <c r="C438" s="3">
        <f>VLOOKUP(D438,'[1]Codes'!$B$2:$C$105,2,FALSE)</f>
        <v>33</v>
      </c>
      <c r="D438" s="1" t="s">
        <v>1265</v>
      </c>
      <c r="F438" t="str">
        <f t="shared" si="6"/>
        <v>PRIMEMTL</v>
      </c>
      <c r="G438">
        <v>16085211</v>
      </c>
    </row>
    <row r="439" spans="1:7" ht="15.75">
      <c r="A439" s="3">
        <v>331528</v>
      </c>
      <c r="B439" s="3" t="s">
        <v>1290</v>
      </c>
      <c r="C439" s="3">
        <f>VLOOKUP(D439,'[1]Codes'!$B$2:$C$105,2,FALSE)</f>
        <v>33</v>
      </c>
      <c r="D439" s="1" t="s">
        <v>1265</v>
      </c>
      <c r="F439" t="str">
        <f t="shared" si="6"/>
        <v>PRIMEMTL</v>
      </c>
      <c r="G439">
        <v>13835491</v>
      </c>
    </row>
    <row r="440" spans="1:7" ht="15.75">
      <c r="A440" s="3">
        <v>332111</v>
      </c>
      <c r="B440" s="3" t="s">
        <v>1291</v>
      </c>
      <c r="C440" s="3">
        <f>VLOOKUP(D440,'[1]Codes'!$B$2:$C$105,2,FALSE)</f>
        <v>34</v>
      </c>
      <c r="D440" s="1" t="s">
        <v>1292</v>
      </c>
      <c r="F440" t="str">
        <f t="shared" si="6"/>
        <v>METALFAB</v>
      </c>
      <c r="G440">
        <v>40101352</v>
      </c>
    </row>
    <row r="441" spans="1:7" ht="15.75">
      <c r="A441" s="3">
        <v>332112</v>
      </c>
      <c r="B441" s="3" t="s">
        <v>1293</v>
      </c>
      <c r="C441" s="3">
        <f>VLOOKUP(D441,'[1]Codes'!$B$2:$C$105,2,FALSE)</f>
        <v>34</v>
      </c>
      <c r="D441" s="1" t="s">
        <v>1292</v>
      </c>
      <c r="F441" t="str">
        <f t="shared" si="6"/>
        <v>METALFAB</v>
      </c>
      <c r="G441">
        <v>81592922</v>
      </c>
    </row>
    <row r="442" spans="1:7" ht="15.75">
      <c r="A442" s="3">
        <v>332114</v>
      </c>
      <c r="B442" s="3" t="s">
        <v>1294</v>
      </c>
      <c r="C442" s="3">
        <f>VLOOKUP(D442,'[1]Codes'!$B$2:$C$105,2,FALSE)</f>
        <v>34</v>
      </c>
      <c r="D442" s="1" t="s">
        <v>1292</v>
      </c>
      <c r="F442" t="str">
        <f t="shared" si="6"/>
        <v>METALFAB</v>
      </c>
      <c r="G442">
        <v>86171282</v>
      </c>
    </row>
    <row r="443" spans="1:7" ht="15.75">
      <c r="A443" s="3">
        <v>332115</v>
      </c>
      <c r="B443" s="3" t="s">
        <v>1295</v>
      </c>
      <c r="C443" s="3">
        <f>VLOOKUP(D443,'[1]Codes'!$B$2:$C$105,2,FALSE)</f>
        <v>34</v>
      </c>
      <c r="D443" s="1" t="s">
        <v>1292</v>
      </c>
      <c r="F443" t="str">
        <f t="shared" si="6"/>
        <v>METALFAB</v>
      </c>
      <c r="G443">
        <v>4873454</v>
      </c>
    </row>
    <row r="444" spans="1:7" ht="15.75">
      <c r="A444" s="3">
        <v>332116</v>
      </c>
      <c r="B444" s="3" t="s">
        <v>1296</v>
      </c>
      <c r="C444" s="3">
        <f>VLOOKUP(D444,'[1]Codes'!$B$2:$C$105,2,FALSE)</f>
        <v>34</v>
      </c>
      <c r="D444" s="1" t="s">
        <v>1292</v>
      </c>
      <c r="F444" t="str">
        <f t="shared" si="6"/>
        <v>METALFAB</v>
      </c>
      <c r="G444">
        <v>190499098</v>
      </c>
    </row>
    <row r="445" spans="1:7" ht="15.75">
      <c r="A445" s="3">
        <v>332117</v>
      </c>
      <c r="B445" s="3" t="s">
        <v>1297</v>
      </c>
      <c r="C445" s="3">
        <f>VLOOKUP(D445,'[1]Codes'!$B$2:$C$105,2,FALSE)</f>
        <v>34</v>
      </c>
      <c r="D445" s="1" t="s">
        <v>1292</v>
      </c>
      <c r="F445" t="str">
        <f t="shared" si="6"/>
        <v>METALFAB</v>
      </c>
      <c r="G445">
        <v>5183266</v>
      </c>
    </row>
    <row r="446" spans="1:7" ht="15.75">
      <c r="A446" s="3">
        <v>332211</v>
      </c>
      <c r="B446" s="3" t="s">
        <v>1298</v>
      </c>
      <c r="C446" s="3">
        <f>VLOOKUP(D446,'[1]Codes'!$B$2:$C$105,2,FALSE)</f>
        <v>34</v>
      </c>
      <c r="D446" s="1" t="s">
        <v>1292</v>
      </c>
      <c r="F446" t="str">
        <f t="shared" si="6"/>
        <v>METALFAB</v>
      </c>
      <c r="G446">
        <v>16143419</v>
      </c>
    </row>
    <row r="447" spans="1:7" ht="15.75">
      <c r="A447" s="3">
        <v>332212</v>
      </c>
      <c r="B447" s="3" t="s">
        <v>1299</v>
      </c>
      <c r="C447" s="3">
        <f>VLOOKUP(D447,'[1]Codes'!$B$2:$C$105,2,FALSE)</f>
        <v>34</v>
      </c>
      <c r="D447" s="1" t="s">
        <v>1292</v>
      </c>
      <c r="F447" t="str">
        <f t="shared" si="6"/>
        <v>METALFAB</v>
      </c>
      <c r="G447">
        <v>123949501</v>
      </c>
    </row>
    <row r="448" spans="1:7" ht="15.75">
      <c r="A448" s="3">
        <v>332213</v>
      </c>
      <c r="B448" s="3" t="s">
        <v>1300</v>
      </c>
      <c r="C448" s="3">
        <f>VLOOKUP(D448,'[1]Codes'!$B$2:$C$105,2,FALSE)</f>
        <v>34</v>
      </c>
      <c r="D448" s="1" t="s">
        <v>1292</v>
      </c>
      <c r="F448" t="str">
        <f t="shared" si="6"/>
        <v>METALFAB</v>
      </c>
      <c r="G448">
        <v>28575741</v>
      </c>
    </row>
    <row r="449" spans="1:7" ht="15.75">
      <c r="A449" s="3">
        <v>332214</v>
      </c>
      <c r="B449" s="3" t="s">
        <v>1301</v>
      </c>
      <c r="C449" s="3">
        <f>VLOOKUP(D449,'[1]Codes'!$B$2:$C$105,2,FALSE)</f>
        <v>34</v>
      </c>
      <c r="D449" s="1" t="s">
        <v>1292</v>
      </c>
      <c r="F449" t="str">
        <f t="shared" si="6"/>
        <v>METALFAB</v>
      </c>
      <c r="G449">
        <v>11857755</v>
      </c>
    </row>
    <row r="450" spans="1:7" ht="15.75">
      <c r="A450" s="3">
        <v>332311</v>
      </c>
      <c r="B450" s="3" t="s">
        <v>1302</v>
      </c>
      <c r="C450" s="3">
        <f>VLOOKUP(D450,'[1]Codes'!$B$2:$C$105,2,FALSE)</f>
        <v>34</v>
      </c>
      <c r="D450" s="1" t="s">
        <v>1292</v>
      </c>
      <c r="F450" t="str">
        <f t="shared" si="6"/>
        <v>METALFAB</v>
      </c>
      <c r="G450">
        <v>79290030</v>
      </c>
    </row>
    <row r="451" spans="1:7" ht="15.75">
      <c r="A451" s="3">
        <v>332312</v>
      </c>
      <c r="B451" s="3" t="s">
        <v>1303</v>
      </c>
      <c r="C451" s="3">
        <f>VLOOKUP(D451,'[1]Codes'!$B$2:$C$105,2,FALSE)</f>
        <v>34</v>
      </c>
      <c r="D451" s="1" t="s">
        <v>1292</v>
      </c>
      <c r="F451" t="str">
        <f aca="true" t="shared" si="7" ref="F451:F514">IF(E451&lt;&gt;"",E451,D451)</f>
        <v>METALFAB</v>
      </c>
      <c r="G451">
        <v>272903135</v>
      </c>
    </row>
    <row r="452" spans="1:7" ht="15.75">
      <c r="A452" s="3">
        <v>332313</v>
      </c>
      <c r="B452" s="3" t="s">
        <v>1304</v>
      </c>
      <c r="C452" s="3">
        <f>VLOOKUP(D452,'[1]Codes'!$B$2:$C$105,2,FALSE)</f>
        <v>34</v>
      </c>
      <c r="D452" s="1" t="s">
        <v>1292</v>
      </c>
      <c r="F452" t="str">
        <f t="shared" si="7"/>
        <v>METALFAB</v>
      </c>
      <c r="G452">
        <v>104232464</v>
      </c>
    </row>
    <row r="453" spans="1:7" ht="15.75">
      <c r="A453" s="3">
        <v>332321</v>
      </c>
      <c r="B453" s="3" t="s">
        <v>1305</v>
      </c>
      <c r="C453" s="3">
        <f>VLOOKUP(D453,'[1]Codes'!$B$2:$C$105,2,FALSE)</f>
        <v>34</v>
      </c>
      <c r="D453" s="1" t="s">
        <v>1292</v>
      </c>
      <c r="F453" t="str">
        <f t="shared" si="7"/>
        <v>METALFAB</v>
      </c>
      <c r="G453">
        <v>271565075</v>
      </c>
    </row>
    <row r="454" spans="1:7" ht="15.75">
      <c r="A454" s="3">
        <v>332322</v>
      </c>
      <c r="B454" s="3" t="s">
        <v>1306</v>
      </c>
      <c r="C454" s="3">
        <f>VLOOKUP(D454,'[1]Codes'!$B$2:$C$105,2,FALSE)</f>
        <v>34</v>
      </c>
      <c r="D454" s="1" t="s">
        <v>1292</v>
      </c>
      <c r="F454" t="str">
        <f t="shared" si="7"/>
        <v>METALFAB</v>
      </c>
      <c r="G454">
        <v>420807215</v>
      </c>
    </row>
    <row r="455" spans="1:7" ht="15.75">
      <c r="A455" s="3">
        <v>332323</v>
      </c>
      <c r="B455" s="3" t="s">
        <v>1307</v>
      </c>
      <c r="C455" s="3">
        <f>VLOOKUP(D455,'[1]Codes'!$B$2:$C$105,2,FALSE)</f>
        <v>34</v>
      </c>
      <c r="D455" s="1" t="s">
        <v>1292</v>
      </c>
      <c r="F455" t="str">
        <f t="shared" si="7"/>
        <v>METALFAB</v>
      </c>
      <c r="G455">
        <v>170651845</v>
      </c>
    </row>
    <row r="456" spans="1:7" ht="15.75">
      <c r="A456" s="3">
        <v>332410</v>
      </c>
      <c r="B456" s="3" t="s">
        <v>0</v>
      </c>
      <c r="C456" s="3">
        <f>VLOOKUP(D456,'[1]Codes'!$B$2:$C$105,2,FALSE)</f>
        <v>34</v>
      </c>
      <c r="D456" s="1" t="s">
        <v>1292</v>
      </c>
      <c r="F456" t="str">
        <f t="shared" si="7"/>
        <v>METALFAB</v>
      </c>
      <c r="G456">
        <v>19384209</v>
      </c>
    </row>
    <row r="457" spans="1:7" ht="15.75">
      <c r="A457" s="3">
        <v>332420</v>
      </c>
      <c r="B457" s="3" t="s">
        <v>1</v>
      </c>
      <c r="C457" s="3">
        <f>VLOOKUP(D457,'[1]Codes'!$B$2:$C$105,2,FALSE)</f>
        <v>34</v>
      </c>
      <c r="D457" s="1" t="s">
        <v>1292</v>
      </c>
      <c r="F457" t="str">
        <f t="shared" si="7"/>
        <v>METALFAB</v>
      </c>
      <c r="G457">
        <v>47653270</v>
      </c>
    </row>
    <row r="458" spans="1:7" ht="15.75">
      <c r="A458" s="3">
        <v>332431</v>
      </c>
      <c r="B458" s="3" t="s">
        <v>2</v>
      </c>
      <c r="C458" s="3">
        <f>VLOOKUP(D458,'[1]Codes'!$B$2:$C$105,2,FALSE)</f>
        <v>34</v>
      </c>
      <c r="D458" s="1" t="s">
        <v>1292</v>
      </c>
      <c r="F458" t="str">
        <f t="shared" si="7"/>
        <v>METALFAB</v>
      </c>
      <c r="G458">
        <v>181996636</v>
      </c>
    </row>
    <row r="459" spans="1:7" ht="15.75">
      <c r="A459" s="3">
        <v>332439</v>
      </c>
      <c r="B459" s="3" t="s">
        <v>3</v>
      </c>
      <c r="C459" s="3">
        <f>VLOOKUP(D459,'[1]Codes'!$B$2:$C$105,2,FALSE)</f>
        <v>34</v>
      </c>
      <c r="D459" s="1" t="s">
        <v>1292</v>
      </c>
      <c r="F459" t="str">
        <f t="shared" si="7"/>
        <v>METALFAB</v>
      </c>
      <c r="G459">
        <v>66110423</v>
      </c>
    </row>
    <row r="460" spans="1:7" ht="15.75">
      <c r="A460" s="3">
        <v>332510</v>
      </c>
      <c r="B460" s="3" t="s">
        <v>4</v>
      </c>
      <c r="C460" s="3">
        <f>VLOOKUP(D460,'[1]Codes'!$B$2:$C$105,2,FALSE)</f>
        <v>34</v>
      </c>
      <c r="D460" s="1" t="s">
        <v>1292</v>
      </c>
      <c r="F460" t="str">
        <f t="shared" si="7"/>
        <v>METALFAB</v>
      </c>
      <c r="G460">
        <v>210865402</v>
      </c>
    </row>
    <row r="461" spans="1:7" ht="15.75">
      <c r="A461" s="3">
        <v>332611</v>
      </c>
      <c r="B461" s="3" t="s">
        <v>5</v>
      </c>
      <c r="C461" s="3">
        <f>VLOOKUP(D461,'[1]Codes'!$B$2:$C$105,2,FALSE)</f>
        <v>34</v>
      </c>
      <c r="D461" s="1" t="s">
        <v>1292</v>
      </c>
      <c r="F461" t="str">
        <f t="shared" si="7"/>
        <v>METALFAB</v>
      </c>
      <c r="G461">
        <v>9212219</v>
      </c>
    </row>
    <row r="462" spans="1:7" ht="15.75">
      <c r="A462" s="3">
        <v>332612</v>
      </c>
      <c r="B462" s="3" t="s">
        <v>6</v>
      </c>
      <c r="C462" s="3">
        <f>VLOOKUP(D462,'[1]Codes'!$B$2:$C$105,2,FALSE)</f>
        <v>34</v>
      </c>
      <c r="D462" s="1" t="s">
        <v>1292</v>
      </c>
      <c r="F462" t="str">
        <f t="shared" si="7"/>
        <v>METALFAB</v>
      </c>
      <c r="G462">
        <v>35486424</v>
      </c>
    </row>
    <row r="463" spans="1:7" ht="15.75">
      <c r="A463" s="3">
        <v>332618</v>
      </c>
      <c r="B463" s="3" t="s">
        <v>7</v>
      </c>
      <c r="C463" s="3">
        <f>VLOOKUP(D463,'[1]Codes'!$B$2:$C$105,2,FALSE)</f>
        <v>34</v>
      </c>
      <c r="D463" s="1" t="s">
        <v>1292</v>
      </c>
      <c r="F463" t="str">
        <f t="shared" si="7"/>
        <v>METALFAB</v>
      </c>
      <c r="G463">
        <v>113929387</v>
      </c>
    </row>
    <row r="464" spans="1:7" ht="15.75">
      <c r="A464" s="3">
        <v>332710</v>
      </c>
      <c r="B464" s="3" t="s">
        <v>8</v>
      </c>
      <c r="C464" s="3">
        <f>VLOOKUP(D464,'[1]Codes'!$B$2:$C$105,2,FALSE)</f>
        <v>34</v>
      </c>
      <c r="D464" s="1" t="s">
        <v>1292</v>
      </c>
      <c r="F464" t="str">
        <f t="shared" si="7"/>
        <v>METALFAB</v>
      </c>
      <c r="G464">
        <v>1103496705</v>
      </c>
    </row>
    <row r="465" spans="1:7" ht="15.75">
      <c r="A465" s="3">
        <v>332721</v>
      </c>
      <c r="B465" s="3" t="s">
        <v>9</v>
      </c>
      <c r="C465" s="3">
        <f>VLOOKUP(D465,'[1]Codes'!$B$2:$C$105,2,FALSE)</f>
        <v>34</v>
      </c>
      <c r="D465" s="1" t="s">
        <v>1292</v>
      </c>
      <c r="F465" t="str">
        <f t="shared" si="7"/>
        <v>METALFAB</v>
      </c>
      <c r="G465">
        <v>107559409</v>
      </c>
    </row>
    <row r="466" spans="1:7" ht="15.75">
      <c r="A466" s="3">
        <v>332722</v>
      </c>
      <c r="B466" s="3" t="s">
        <v>10</v>
      </c>
      <c r="C466" s="3">
        <f>VLOOKUP(D466,'[1]Codes'!$B$2:$C$105,2,FALSE)</f>
        <v>34</v>
      </c>
      <c r="D466" s="1" t="s">
        <v>1292</v>
      </c>
      <c r="F466" t="str">
        <f t="shared" si="7"/>
        <v>METALFAB</v>
      </c>
      <c r="G466">
        <v>309665291</v>
      </c>
    </row>
    <row r="467" spans="1:7" ht="15.75">
      <c r="A467" s="3">
        <v>332811</v>
      </c>
      <c r="B467" s="3" t="s">
        <v>11</v>
      </c>
      <c r="C467" s="3">
        <f>VLOOKUP(D467,'[1]Codes'!$B$2:$C$105,2,FALSE)</f>
        <v>34</v>
      </c>
      <c r="D467" s="1" t="s">
        <v>1292</v>
      </c>
      <c r="F467" t="str">
        <f t="shared" si="7"/>
        <v>METALFAB</v>
      </c>
      <c r="G467">
        <v>57196039</v>
      </c>
    </row>
    <row r="468" spans="1:7" ht="15.75">
      <c r="A468" s="3">
        <v>332812</v>
      </c>
      <c r="B468" s="3" t="s">
        <v>12</v>
      </c>
      <c r="C468" s="3">
        <f>VLOOKUP(D468,'[1]Codes'!$B$2:$C$105,2,FALSE)</f>
        <v>34</v>
      </c>
      <c r="D468" s="1" t="s">
        <v>1292</v>
      </c>
      <c r="F468" t="str">
        <f t="shared" si="7"/>
        <v>METALFAB</v>
      </c>
      <c r="G468">
        <v>161713223</v>
      </c>
    </row>
    <row r="469" spans="1:7" ht="15.75">
      <c r="A469" s="3">
        <v>332813</v>
      </c>
      <c r="B469" s="3" t="s">
        <v>13</v>
      </c>
      <c r="C469" s="3">
        <f>VLOOKUP(D469,'[1]Codes'!$B$2:$C$105,2,FALSE)</f>
        <v>34</v>
      </c>
      <c r="D469" s="1" t="s">
        <v>1292</v>
      </c>
      <c r="F469" t="str">
        <f t="shared" si="7"/>
        <v>METALFAB</v>
      </c>
      <c r="G469">
        <v>397506465</v>
      </c>
    </row>
    <row r="470" spans="1:7" ht="15.75">
      <c r="A470" s="3">
        <v>332911</v>
      </c>
      <c r="B470" s="3" t="s">
        <v>14</v>
      </c>
      <c r="C470" s="3">
        <f>VLOOKUP(D470,'[1]Codes'!$B$2:$C$105,2,FALSE)</f>
        <v>34</v>
      </c>
      <c r="D470" s="1" t="s">
        <v>1292</v>
      </c>
      <c r="F470" t="str">
        <f t="shared" si="7"/>
        <v>METALFAB</v>
      </c>
      <c r="G470">
        <v>99487624</v>
      </c>
    </row>
    <row r="471" spans="1:7" ht="15.75">
      <c r="A471" s="3">
        <v>332912</v>
      </c>
      <c r="B471" s="3" t="s">
        <v>15</v>
      </c>
      <c r="C471" s="3">
        <f>VLOOKUP(D471,'[1]Codes'!$B$2:$C$105,2,FALSE)</f>
        <v>34</v>
      </c>
      <c r="D471" s="1" t="s">
        <v>1292</v>
      </c>
      <c r="F471" t="str">
        <f t="shared" si="7"/>
        <v>METALFAB</v>
      </c>
      <c r="G471">
        <v>191036810</v>
      </c>
    </row>
    <row r="472" spans="1:7" ht="15.75">
      <c r="A472" s="3">
        <v>332913</v>
      </c>
      <c r="B472" s="3" t="s">
        <v>16</v>
      </c>
      <c r="C472" s="3">
        <f>VLOOKUP(D472,'[1]Codes'!$B$2:$C$105,2,FALSE)</f>
        <v>34</v>
      </c>
      <c r="D472" s="1" t="s">
        <v>1292</v>
      </c>
      <c r="F472" t="str">
        <f t="shared" si="7"/>
        <v>METALFAB</v>
      </c>
      <c r="G472">
        <v>76529390</v>
      </c>
    </row>
    <row r="473" spans="1:7" ht="15.75">
      <c r="A473" s="3">
        <v>332919</v>
      </c>
      <c r="B473" s="3" t="s">
        <v>17</v>
      </c>
      <c r="C473" s="3">
        <f>VLOOKUP(D473,'[1]Codes'!$B$2:$C$105,2,FALSE)</f>
        <v>34</v>
      </c>
      <c r="D473" s="1" t="s">
        <v>1292</v>
      </c>
      <c r="F473" t="str">
        <f t="shared" si="7"/>
        <v>METALFAB</v>
      </c>
      <c r="G473">
        <v>80396965</v>
      </c>
    </row>
    <row r="474" spans="1:7" ht="15.75">
      <c r="A474" s="3">
        <v>332991</v>
      </c>
      <c r="B474" s="3" t="s">
        <v>18</v>
      </c>
      <c r="C474" s="3">
        <f>VLOOKUP(D474,'[1]Codes'!$B$2:$C$105,2,FALSE)</f>
        <v>34</v>
      </c>
      <c r="D474" s="1" t="s">
        <v>1292</v>
      </c>
      <c r="F474" t="str">
        <f t="shared" si="7"/>
        <v>METALFAB</v>
      </c>
      <c r="G474">
        <v>33935657</v>
      </c>
    </row>
    <row r="475" spans="1:7" ht="15.75">
      <c r="A475" s="3">
        <v>332992</v>
      </c>
      <c r="B475" s="3" t="s">
        <v>19</v>
      </c>
      <c r="C475" s="3">
        <f>VLOOKUP(D475,'[1]Codes'!$B$2:$C$105,2,FALSE)</f>
        <v>34</v>
      </c>
      <c r="D475" s="1" t="s">
        <v>1292</v>
      </c>
      <c r="F475" t="str">
        <f t="shared" si="7"/>
        <v>METALFAB</v>
      </c>
      <c r="G475">
        <v>1076422</v>
      </c>
    </row>
    <row r="476" spans="1:7" ht="15.75">
      <c r="A476" s="3">
        <v>332993</v>
      </c>
      <c r="B476" s="3" t="s">
        <v>20</v>
      </c>
      <c r="C476" s="3">
        <f>VLOOKUP(D476,'[1]Codes'!$B$2:$C$105,2,FALSE)</f>
        <v>34</v>
      </c>
      <c r="D476" s="1" t="s">
        <v>1292</v>
      </c>
      <c r="F476" t="str">
        <f t="shared" si="7"/>
        <v>METALFAB</v>
      </c>
      <c r="G476">
        <v>23382600</v>
      </c>
    </row>
    <row r="477" spans="1:7" ht="15.75">
      <c r="A477" s="3">
        <v>332994</v>
      </c>
      <c r="B477" s="3" t="s">
        <v>21</v>
      </c>
      <c r="C477" s="3">
        <f>VLOOKUP(D477,'[1]Codes'!$B$2:$C$105,2,FALSE)</f>
        <v>34</v>
      </c>
      <c r="D477" s="1" t="s">
        <v>1292</v>
      </c>
      <c r="F477" t="str">
        <f t="shared" si="7"/>
        <v>METALFAB</v>
      </c>
      <c r="G477">
        <v>6778139</v>
      </c>
    </row>
    <row r="478" spans="1:7" ht="15.75">
      <c r="A478" s="3">
        <v>332995</v>
      </c>
      <c r="B478" s="3" t="s">
        <v>22</v>
      </c>
      <c r="C478" s="3">
        <f>VLOOKUP(D478,'[1]Codes'!$B$2:$C$105,2,FALSE)</f>
        <v>34</v>
      </c>
      <c r="D478" s="1" t="s">
        <v>1292</v>
      </c>
      <c r="F478" t="str">
        <f t="shared" si="7"/>
        <v>METALFAB</v>
      </c>
      <c r="G478">
        <v>19943823</v>
      </c>
    </row>
    <row r="479" spans="1:7" ht="15.75">
      <c r="A479" s="3">
        <v>332996</v>
      </c>
      <c r="B479" s="3" t="s">
        <v>23</v>
      </c>
      <c r="C479" s="3">
        <f>VLOOKUP(D479,'[1]Codes'!$B$2:$C$105,2,FALSE)</f>
        <v>34</v>
      </c>
      <c r="D479" s="1" t="s">
        <v>1292</v>
      </c>
      <c r="F479" t="str">
        <f t="shared" si="7"/>
        <v>METALFAB</v>
      </c>
      <c r="G479">
        <v>74005425</v>
      </c>
    </row>
    <row r="480" spans="1:7" ht="15.75">
      <c r="A480" s="3">
        <v>332997</v>
      </c>
      <c r="B480" s="3" t="s">
        <v>24</v>
      </c>
      <c r="C480" s="3">
        <f>VLOOKUP(D480,'[1]Codes'!$B$2:$C$105,2,FALSE)</f>
        <v>34</v>
      </c>
      <c r="D480" s="1" t="s">
        <v>1292</v>
      </c>
      <c r="F480" t="str">
        <f t="shared" si="7"/>
        <v>METALFAB</v>
      </c>
      <c r="G480">
        <v>7020123</v>
      </c>
    </row>
    <row r="481" spans="1:7" ht="15.75">
      <c r="A481" s="3">
        <v>332998</v>
      </c>
      <c r="B481" s="3" t="s">
        <v>25</v>
      </c>
      <c r="C481" s="3">
        <f>VLOOKUP(D481,'[1]Codes'!$B$2:$C$105,2,FALSE)</f>
        <v>34</v>
      </c>
      <c r="D481" s="1" t="s">
        <v>1292</v>
      </c>
      <c r="F481" t="str">
        <f t="shared" si="7"/>
        <v>METALFAB</v>
      </c>
      <c r="G481">
        <v>50022636</v>
      </c>
    </row>
    <row r="482" spans="1:7" ht="15.75">
      <c r="A482" s="3">
        <v>332999</v>
      </c>
      <c r="B482" s="3" t="s">
        <v>26</v>
      </c>
      <c r="C482" s="3">
        <f>VLOOKUP(D482,'[1]Codes'!$B$2:$C$105,2,FALSE)</f>
        <v>34</v>
      </c>
      <c r="D482" s="1" t="s">
        <v>1292</v>
      </c>
      <c r="F482" t="str">
        <f t="shared" si="7"/>
        <v>METALFAB</v>
      </c>
      <c r="G482">
        <v>218022500</v>
      </c>
    </row>
    <row r="483" spans="1:7" ht="15.75">
      <c r="A483" s="3">
        <v>333111</v>
      </c>
      <c r="B483" s="3" t="s">
        <v>27</v>
      </c>
      <c r="C483" s="3">
        <f>VLOOKUP(D483,'[1]Codes'!$B$2:$C$105,2,FALSE)</f>
        <v>35</v>
      </c>
      <c r="D483" s="1" t="s">
        <v>28</v>
      </c>
      <c r="F483" t="str">
        <f t="shared" si="7"/>
        <v>MACHINERY</v>
      </c>
      <c r="G483">
        <v>75257518</v>
      </c>
    </row>
    <row r="484" spans="1:7" ht="15.75">
      <c r="A484" s="3">
        <v>333112</v>
      </c>
      <c r="B484" s="3" t="s">
        <v>29</v>
      </c>
      <c r="C484" s="3">
        <f>VLOOKUP(D484,'[1]Codes'!$B$2:$C$105,2,FALSE)</f>
        <v>35</v>
      </c>
      <c r="D484" s="1" t="s">
        <v>28</v>
      </c>
      <c r="F484" t="str">
        <f t="shared" si="7"/>
        <v>MACHINERY</v>
      </c>
      <c r="G484">
        <v>19065687</v>
      </c>
    </row>
    <row r="485" spans="1:7" ht="15.75">
      <c r="A485" s="3">
        <v>333120</v>
      </c>
      <c r="B485" s="3" t="s">
        <v>30</v>
      </c>
      <c r="C485" s="3">
        <f>VLOOKUP(D485,'[1]Codes'!$B$2:$C$105,2,FALSE)</f>
        <v>35</v>
      </c>
      <c r="D485" s="1" t="s">
        <v>28</v>
      </c>
      <c r="F485" t="str">
        <f t="shared" si="7"/>
        <v>MACHINERY</v>
      </c>
      <c r="G485">
        <v>43363783</v>
      </c>
    </row>
    <row r="486" spans="1:7" ht="15.75">
      <c r="A486" s="3">
        <v>333131</v>
      </c>
      <c r="B486" s="3" t="s">
        <v>31</v>
      </c>
      <c r="C486" s="3">
        <f>VLOOKUP(D486,'[1]Codes'!$B$2:$C$105,2,FALSE)</f>
        <v>35</v>
      </c>
      <c r="D486" s="1" t="s">
        <v>28</v>
      </c>
      <c r="F486" t="str">
        <f t="shared" si="7"/>
        <v>MACHINERY</v>
      </c>
      <c r="G486">
        <v>4386744</v>
      </c>
    </row>
    <row r="487" spans="1:7" ht="15.75">
      <c r="A487" s="3">
        <v>333132</v>
      </c>
      <c r="B487" s="3" t="s">
        <v>32</v>
      </c>
      <c r="C487" s="3">
        <f>VLOOKUP(D487,'[1]Codes'!$B$2:$C$105,2,FALSE)</f>
        <v>35</v>
      </c>
      <c r="D487" s="1" t="s">
        <v>28</v>
      </c>
      <c r="F487" t="str">
        <f t="shared" si="7"/>
        <v>MACHINERY</v>
      </c>
      <c r="G487">
        <v>100888060</v>
      </c>
    </row>
    <row r="488" spans="1:7" ht="15.75">
      <c r="A488" s="3">
        <v>333210</v>
      </c>
      <c r="B488" s="3" t="s">
        <v>33</v>
      </c>
      <c r="C488" s="3">
        <f>VLOOKUP(D488,'[1]Codes'!$B$2:$C$105,2,FALSE)</f>
        <v>35</v>
      </c>
      <c r="D488" s="1" t="s">
        <v>28</v>
      </c>
      <c r="F488" t="str">
        <f t="shared" si="7"/>
        <v>MACHINERY</v>
      </c>
      <c r="G488">
        <v>15353937</v>
      </c>
    </row>
    <row r="489" spans="1:7" ht="15.75">
      <c r="A489" s="3">
        <v>333220</v>
      </c>
      <c r="B489" s="3" t="s">
        <v>34</v>
      </c>
      <c r="C489" s="3">
        <f>VLOOKUP(D489,'[1]Codes'!$B$2:$C$105,2,FALSE)</f>
        <v>35</v>
      </c>
      <c r="D489" s="1" t="s">
        <v>28</v>
      </c>
      <c r="F489" t="str">
        <f t="shared" si="7"/>
        <v>MACHINERY</v>
      </c>
      <c r="G489">
        <v>28618994</v>
      </c>
    </row>
    <row r="490" spans="1:7" ht="15.75">
      <c r="A490" s="3">
        <v>333291</v>
      </c>
      <c r="B490" s="3" t="s">
        <v>35</v>
      </c>
      <c r="C490" s="3">
        <f>VLOOKUP(D490,'[1]Codes'!$B$2:$C$105,2,FALSE)</f>
        <v>35</v>
      </c>
      <c r="D490" s="1" t="s">
        <v>28</v>
      </c>
      <c r="F490" t="str">
        <f t="shared" si="7"/>
        <v>MACHINERY</v>
      </c>
      <c r="G490">
        <v>19527455</v>
      </c>
    </row>
    <row r="491" spans="1:7" ht="15.75">
      <c r="A491" s="3">
        <v>333292</v>
      </c>
      <c r="B491" s="3" t="s">
        <v>36</v>
      </c>
      <c r="C491" s="3">
        <f>VLOOKUP(D491,'[1]Codes'!$B$2:$C$105,2,FALSE)</f>
        <v>35</v>
      </c>
      <c r="D491" s="1" t="s">
        <v>28</v>
      </c>
      <c r="F491" t="str">
        <f t="shared" si="7"/>
        <v>MACHINERY</v>
      </c>
      <c r="G491">
        <v>6517224</v>
      </c>
    </row>
    <row r="492" spans="1:7" ht="15.75">
      <c r="A492" s="3">
        <v>333293</v>
      </c>
      <c r="B492" s="3" t="s">
        <v>37</v>
      </c>
      <c r="C492" s="3">
        <f>VLOOKUP(D492,'[1]Codes'!$B$2:$C$105,2,FALSE)</f>
        <v>35</v>
      </c>
      <c r="D492" s="1" t="s">
        <v>28</v>
      </c>
      <c r="F492" t="str">
        <f t="shared" si="7"/>
        <v>MACHINERY</v>
      </c>
      <c r="G492">
        <v>32570936</v>
      </c>
    </row>
    <row r="493" spans="1:7" ht="15.75">
      <c r="A493" s="3">
        <v>333294</v>
      </c>
      <c r="B493" s="3" t="s">
        <v>38</v>
      </c>
      <c r="C493" s="3">
        <f>VLOOKUP(D493,'[1]Codes'!$B$2:$C$105,2,FALSE)</f>
        <v>35</v>
      </c>
      <c r="D493" s="1" t="s">
        <v>28</v>
      </c>
      <c r="F493" t="str">
        <f t="shared" si="7"/>
        <v>MACHINERY</v>
      </c>
      <c r="G493">
        <v>103602638</v>
      </c>
    </row>
    <row r="494" spans="1:7" ht="15.75">
      <c r="A494" s="3">
        <v>333295</v>
      </c>
      <c r="B494" s="3" t="s">
        <v>39</v>
      </c>
      <c r="C494" s="3">
        <f>VLOOKUP(D494,'[1]Codes'!$B$2:$C$105,2,FALSE)</f>
        <v>36</v>
      </c>
      <c r="D494" s="1" t="s">
        <v>78</v>
      </c>
      <c r="F494" t="str">
        <f t="shared" si="7"/>
        <v>COMPMFG</v>
      </c>
      <c r="G494">
        <v>1094762937</v>
      </c>
    </row>
    <row r="495" spans="1:7" ht="15.75">
      <c r="A495" s="3">
        <v>333298</v>
      </c>
      <c r="B495" s="3" t="s">
        <v>40</v>
      </c>
      <c r="C495" s="3">
        <f>VLOOKUP(D495,'[1]Codes'!$B$2:$C$105,2,FALSE)</f>
        <v>35</v>
      </c>
      <c r="D495" s="1" t="s">
        <v>28</v>
      </c>
      <c r="F495" t="str">
        <f t="shared" si="7"/>
        <v>MACHINERY</v>
      </c>
      <c r="G495">
        <v>112630310</v>
      </c>
    </row>
    <row r="496" spans="1:7" ht="15.75">
      <c r="A496" s="3">
        <v>333311</v>
      </c>
      <c r="B496" s="3" t="s">
        <v>41</v>
      </c>
      <c r="C496" s="3">
        <f>VLOOKUP(D496,'[1]Codes'!$B$2:$C$105,2,FALSE)</f>
        <v>35</v>
      </c>
      <c r="D496" s="1" t="s">
        <v>28</v>
      </c>
      <c r="F496" t="str">
        <f t="shared" si="7"/>
        <v>MACHINERY</v>
      </c>
      <c r="G496">
        <v>26294807</v>
      </c>
    </row>
    <row r="497" spans="1:7" ht="15.75">
      <c r="A497" s="3">
        <v>333312</v>
      </c>
      <c r="B497" s="3" t="s">
        <v>42</v>
      </c>
      <c r="C497" s="3">
        <f>VLOOKUP(D497,'[1]Codes'!$B$2:$C$105,2,FALSE)</f>
        <v>35</v>
      </c>
      <c r="D497" s="1" t="s">
        <v>28</v>
      </c>
      <c r="F497" t="str">
        <f t="shared" si="7"/>
        <v>MACHINERY</v>
      </c>
      <c r="G497">
        <v>4712007</v>
      </c>
    </row>
    <row r="498" spans="1:7" ht="15.75">
      <c r="A498" s="3">
        <v>333313</v>
      </c>
      <c r="B498" s="3" t="s">
        <v>43</v>
      </c>
      <c r="C498" s="3">
        <f>VLOOKUP(D498,'[1]Codes'!$B$2:$C$105,2,FALSE)</f>
        <v>35</v>
      </c>
      <c r="D498" s="1" t="s">
        <v>28</v>
      </c>
      <c r="F498" t="str">
        <f t="shared" si="7"/>
        <v>MACHINERY</v>
      </c>
      <c r="G498">
        <v>177076218</v>
      </c>
    </row>
    <row r="499" spans="1:7" ht="15.75">
      <c r="A499" s="3">
        <v>333314</v>
      </c>
      <c r="B499" s="3" t="s">
        <v>44</v>
      </c>
      <c r="C499" s="3">
        <f>VLOOKUP(D499,'[1]Codes'!$B$2:$C$105,2,FALSE)</f>
        <v>35</v>
      </c>
      <c r="D499" s="1" t="s">
        <v>28</v>
      </c>
      <c r="F499" t="str">
        <f t="shared" si="7"/>
        <v>MACHINERY</v>
      </c>
      <c r="G499">
        <v>625219996</v>
      </c>
    </row>
    <row r="500" spans="1:7" ht="15.75">
      <c r="A500" s="3">
        <v>333315</v>
      </c>
      <c r="B500" s="3" t="s">
        <v>45</v>
      </c>
      <c r="C500" s="3">
        <f>VLOOKUP(D500,'[1]Codes'!$B$2:$C$105,2,FALSE)</f>
        <v>35</v>
      </c>
      <c r="D500" s="1" t="s">
        <v>28</v>
      </c>
      <c r="F500" t="str">
        <f t="shared" si="7"/>
        <v>MACHINERY</v>
      </c>
      <c r="G500">
        <v>98583736</v>
      </c>
    </row>
    <row r="501" spans="1:7" ht="15.75">
      <c r="A501" s="3">
        <v>333319</v>
      </c>
      <c r="B501" s="3" t="s">
        <v>46</v>
      </c>
      <c r="C501" s="3">
        <f>VLOOKUP(D501,'[1]Codes'!$B$2:$C$105,2,FALSE)</f>
        <v>35</v>
      </c>
      <c r="D501" s="1" t="s">
        <v>28</v>
      </c>
      <c r="F501" t="str">
        <f t="shared" si="7"/>
        <v>MACHINERY</v>
      </c>
      <c r="G501">
        <v>361954913</v>
      </c>
    </row>
    <row r="502" spans="1:7" ht="15.75">
      <c r="A502" s="3">
        <v>333411</v>
      </c>
      <c r="B502" s="3" t="s">
        <v>47</v>
      </c>
      <c r="C502" s="3">
        <f>VLOOKUP(D502,'[1]Codes'!$B$2:$C$105,2,FALSE)</f>
        <v>35</v>
      </c>
      <c r="D502" s="1" t="s">
        <v>28</v>
      </c>
      <c r="F502" t="str">
        <f t="shared" si="7"/>
        <v>MACHINERY</v>
      </c>
      <c r="G502">
        <v>32394074</v>
      </c>
    </row>
    <row r="503" spans="1:7" ht="15.75">
      <c r="A503" s="3">
        <v>333412</v>
      </c>
      <c r="B503" s="3" t="s">
        <v>48</v>
      </c>
      <c r="C503" s="3">
        <f>VLOOKUP(D503,'[1]Codes'!$B$2:$C$105,2,FALSE)</f>
        <v>35</v>
      </c>
      <c r="D503" s="1" t="s">
        <v>28</v>
      </c>
      <c r="F503" t="str">
        <f t="shared" si="7"/>
        <v>MACHINERY</v>
      </c>
      <c r="G503">
        <v>20457094</v>
      </c>
    </row>
    <row r="504" spans="1:7" ht="15.75">
      <c r="A504" s="3">
        <v>333414</v>
      </c>
      <c r="B504" s="3" t="s">
        <v>49</v>
      </c>
      <c r="C504" s="3">
        <f>VLOOKUP(D504,'[1]Codes'!$B$2:$C$105,2,FALSE)</f>
        <v>35</v>
      </c>
      <c r="D504" s="1" t="s">
        <v>28</v>
      </c>
      <c r="F504" t="str">
        <f t="shared" si="7"/>
        <v>MACHINERY</v>
      </c>
      <c r="G504">
        <v>67339895</v>
      </c>
    </row>
    <row r="505" spans="1:7" ht="15.75">
      <c r="A505" s="3">
        <v>333415</v>
      </c>
      <c r="B505" s="3" t="s">
        <v>50</v>
      </c>
      <c r="C505" s="3">
        <f>VLOOKUP(D505,'[1]Codes'!$B$2:$C$105,2,FALSE)</f>
        <v>35</v>
      </c>
      <c r="D505" s="1" t="s">
        <v>28</v>
      </c>
      <c r="E505" t="s">
        <v>1172</v>
      </c>
      <c r="F505" t="str">
        <f t="shared" si="7"/>
        <v>RefAirCn</v>
      </c>
      <c r="G505">
        <v>162976492</v>
      </c>
    </row>
    <row r="506" spans="1:7" ht="15.75">
      <c r="A506" s="3">
        <v>333511</v>
      </c>
      <c r="B506" s="3" t="s">
        <v>51</v>
      </c>
      <c r="C506" s="3">
        <f>VLOOKUP(D506,'[1]Codes'!$B$2:$C$105,2,FALSE)</f>
        <v>35</v>
      </c>
      <c r="D506" s="1" t="s">
        <v>28</v>
      </c>
      <c r="F506" t="str">
        <f t="shared" si="7"/>
        <v>MACHINERY</v>
      </c>
      <c r="G506">
        <v>126031013</v>
      </c>
    </row>
    <row r="507" spans="1:7" ht="15.75">
      <c r="A507" s="3">
        <v>333512</v>
      </c>
      <c r="B507" s="3" t="s">
        <v>52</v>
      </c>
      <c r="C507" s="3">
        <f>VLOOKUP(D507,'[1]Codes'!$B$2:$C$105,2,FALSE)</f>
        <v>35</v>
      </c>
      <c r="D507" s="1" t="s">
        <v>28</v>
      </c>
      <c r="F507" t="str">
        <f t="shared" si="7"/>
        <v>MACHINERY</v>
      </c>
      <c r="G507">
        <v>192685389</v>
      </c>
    </row>
    <row r="508" spans="1:7" ht="15.75">
      <c r="A508" s="3">
        <v>333513</v>
      </c>
      <c r="B508" s="3" t="s">
        <v>53</v>
      </c>
      <c r="C508" s="3">
        <f>VLOOKUP(D508,'[1]Codes'!$B$2:$C$105,2,FALSE)</f>
        <v>35</v>
      </c>
      <c r="D508" s="1" t="s">
        <v>28</v>
      </c>
      <c r="F508" t="str">
        <f t="shared" si="7"/>
        <v>MACHINERY</v>
      </c>
      <c r="G508">
        <v>34202068</v>
      </c>
    </row>
    <row r="509" spans="1:7" ht="15.75">
      <c r="A509" s="3">
        <v>333514</v>
      </c>
      <c r="B509" s="3" t="s">
        <v>54</v>
      </c>
      <c r="C509" s="3">
        <f>VLOOKUP(D509,'[1]Codes'!$B$2:$C$105,2,FALSE)</f>
        <v>35</v>
      </c>
      <c r="D509" s="1" t="s">
        <v>28</v>
      </c>
      <c r="F509" t="str">
        <f t="shared" si="7"/>
        <v>MACHINERY</v>
      </c>
      <c r="G509">
        <v>168412964</v>
      </c>
    </row>
    <row r="510" spans="1:7" ht="15.75">
      <c r="A510" s="3">
        <v>333515</v>
      </c>
      <c r="B510" s="3" t="s">
        <v>55</v>
      </c>
      <c r="C510" s="3">
        <f>VLOOKUP(D510,'[1]Codes'!$B$2:$C$105,2,FALSE)</f>
        <v>35</v>
      </c>
      <c r="D510" s="1" t="s">
        <v>28</v>
      </c>
      <c r="F510" t="str">
        <f t="shared" si="7"/>
        <v>MACHINERY</v>
      </c>
      <c r="G510">
        <v>50829445</v>
      </c>
    </row>
    <row r="511" spans="1:7" ht="15.75">
      <c r="A511" s="3">
        <v>333516</v>
      </c>
      <c r="B511" s="3" t="s">
        <v>56</v>
      </c>
      <c r="C511" s="3">
        <f>VLOOKUP(D511,'[1]Codes'!$B$2:$C$105,2,FALSE)</f>
        <v>35</v>
      </c>
      <c r="D511" s="1" t="s">
        <v>28</v>
      </c>
      <c r="F511" t="str">
        <f t="shared" si="7"/>
        <v>MACHINERY</v>
      </c>
      <c r="G511">
        <v>1989028</v>
      </c>
    </row>
    <row r="512" spans="1:7" ht="15.75">
      <c r="A512" s="3">
        <v>333518</v>
      </c>
      <c r="B512" s="3" t="s">
        <v>57</v>
      </c>
      <c r="C512" s="3">
        <f>VLOOKUP(D512,'[1]Codes'!$B$2:$C$105,2,FALSE)</f>
        <v>35</v>
      </c>
      <c r="D512" s="1" t="s">
        <v>28</v>
      </c>
      <c r="F512" t="str">
        <f t="shared" si="7"/>
        <v>MACHINERY</v>
      </c>
      <c r="G512">
        <v>19626700</v>
      </c>
    </row>
    <row r="513" spans="1:7" ht="15.75">
      <c r="A513" s="3">
        <v>333611</v>
      </c>
      <c r="B513" s="3" t="s">
        <v>58</v>
      </c>
      <c r="C513" s="3">
        <f>VLOOKUP(D513,'[1]Codes'!$B$2:$C$105,2,FALSE)</f>
        <v>35</v>
      </c>
      <c r="D513" s="1" t="s">
        <v>28</v>
      </c>
      <c r="F513" t="str">
        <f t="shared" si="7"/>
        <v>MACHINERY</v>
      </c>
      <c r="G513">
        <v>352706262</v>
      </c>
    </row>
    <row r="514" spans="1:7" ht="15.75">
      <c r="A514" s="3">
        <v>333612</v>
      </c>
      <c r="B514" s="3" t="s">
        <v>59</v>
      </c>
      <c r="C514" s="3">
        <f>VLOOKUP(D514,'[1]Codes'!$B$2:$C$105,2,FALSE)</f>
        <v>35</v>
      </c>
      <c r="D514" s="1" t="s">
        <v>28</v>
      </c>
      <c r="F514" t="str">
        <f t="shared" si="7"/>
        <v>MACHINERY</v>
      </c>
      <c r="G514">
        <v>21329013</v>
      </c>
    </row>
    <row r="515" spans="1:7" ht="15.75">
      <c r="A515" s="3">
        <v>333613</v>
      </c>
      <c r="B515" s="3" t="s">
        <v>60</v>
      </c>
      <c r="C515" s="3">
        <f>VLOOKUP(D515,'[1]Codes'!$B$2:$C$105,2,FALSE)</f>
        <v>35</v>
      </c>
      <c r="D515" s="1" t="s">
        <v>28</v>
      </c>
      <c r="F515" t="str">
        <f aca="true" t="shared" si="8" ref="F515:F578">IF(E515&lt;&gt;"",E515,D515)</f>
        <v>MACHINERY</v>
      </c>
      <c r="G515">
        <v>17179388</v>
      </c>
    </row>
    <row r="516" spans="1:7" ht="15.75">
      <c r="A516" s="3">
        <v>333618</v>
      </c>
      <c r="B516" s="3" t="s">
        <v>61</v>
      </c>
      <c r="C516" s="3">
        <f>VLOOKUP(D516,'[1]Codes'!$B$2:$C$105,2,FALSE)</f>
        <v>35</v>
      </c>
      <c r="D516" s="1" t="s">
        <v>28</v>
      </c>
      <c r="F516" t="str">
        <f t="shared" si="8"/>
        <v>MACHINERY</v>
      </c>
      <c r="G516">
        <v>21169026</v>
      </c>
    </row>
    <row r="517" spans="1:7" ht="15.75">
      <c r="A517" s="3">
        <v>333911</v>
      </c>
      <c r="B517" s="3" t="s">
        <v>62</v>
      </c>
      <c r="C517" s="3">
        <f>VLOOKUP(D517,'[1]Codes'!$B$2:$C$105,2,FALSE)</f>
        <v>35</v>
      </c>
      <c r="D517" s="1" t="s">
        <v>28</v>
      </c>
      <c r="F517" t="str">
        <f t="shared" si="8"/>
        <v>MACHINERY</v>
      </c>
      <c r="G517">
        <v>158691524</v>
      </c>
    </row>
    <row r="518" spans="1:7" ht="15.75">
      <c r="A518" s="3">
        <v>333912</v>
      </c>
      <c r="B518" s="3" t="s">
        <v>63</v>
      </c>
      <c r="C518" s="3">
        <f>VLOOKUP(D518,'[1]Codes'!$B$2:$C$105,2,FALSE)</f>
        <v>35</v>
      </c>
      <c r="D518" s="1" t="s">
        <v>28</v>
      </c>
      <c r="F518" t="str">
        <f t="shared" si="8"/>
        <v>MACHINERY</v>
      </c>
      <c r="G518">
        <v>24780187</v>
      </c>
    </row>
    <row r="519" spans="1:7" ht="15.75">
      <c r="A519" s="3">
        <v>333913</v>
      </c>
      <c r="B519" s="3" t="s">
        <v>64</v>
      </c>
      <c r="C519" s="3">
        <f>VLOOKUP(D519,'[1]Codes'!$B$2:$C$105,2,FALSE)</f>
        <v>35</v>
      </c>
      <c r="D519" s="1" t="s">
        <v>28</v>
      </c>
      <c r="F519" t="str">
        <f t="shared" si="8"/>
        <v>MACHINERY</v>
      </c>
      <c r="G519">
        <v>398861</v>
      </c>
    </row>
    <row r="520" spans="1:7" ht="15.75">
      <c r="A520" s="3">
        <v>333921</v>
      </c>
      <c r="B520" s="3" t="s">
        <v>65</v>
      </c>
      <c r="C520" s="3">
        <f>VLOOKUP(D520,'[1]Codes'!$B$2:$C$105,2,FALSE)</f>
        <v>35</v>
      </c>
      <c r="D520" s="1" t="s">
        <v>28</v>
      </c>
      <c r="F520" t="str">
        <f t="shared" si="8"/>
        <v>MACHINERY</v>
      </c>
      <c r="G520">
        <v>29035791</v>
      </c>
    </row>
    <row r="521" spans="1:7" ht="15.75">
      <c r="A521" s="3">
        <v>333922</v>
      </c>
      <c r="B521" s="3" t="s">
        <v>66</v>
      </c>
      <c r="C521" s="3">
        <f>VLOOKUP(D521,'[1]Codes'!$B$2:$C$105,2,FALSE)</f>
        <v>35</v>
      </c>
      <c r="D521" s="1" t="s">
        <v>28</v>
      </c>
      <c r="F521" t="str">
        <f t="shared" si="8"/>
        <v>MACHINERY</v>
      </c>
      <c r="G521">
        <v>60130053</v>
      </c>
    </row>
    <row r="522" spans="1:7" ht="15.75">
      <c r="A522" s="3">
        <v>333923</v>
      </c>
      <c r="B522" s="3" t="s">
        <v>67</v>
      </c>
      <c r="C522" s="3">
        <f>VLOOKUP(D522,'[1]Codes'!$B$2:$C$105,2,FALSE)</f>
        <v>35</v>
      </c>
      <c r="D522" s="1" t="s">
        <v>28</v>
      </c>
      <c r="F522" t="str">
        <f t="shared" si="8"/>
        <v>MACHINERY</v>
      </c>
      <c r="G522">
        <v>8017317</v>
      </c>
    </row>
    <row r="523" spans="1:7" ht="15.75">
      <c r="A523" s="3">
        <v>333924</v>
      </c>
      <c r="B523" s="3" t="s">
        <v>68</v>
      </c>
      <c r="C523" s="3">
        <f>VLOOKUP(D523,'[1]Codes'!$B$2:$C$105,2,FALSE)</f>
        <v>35</v>
      </c>
      <c r="D523" s="1" t="s">
        <v>28</v>
      </c>
      <c r="F523" t="str">
        <f t="shared" si="8"/>
        <v>MACHINERY</v>
      </c>
      <c r="G523">
        <v>35055650</v>
      </c>
    </row>
    <row r="524" spans="1:7" ht="15.75">
      <c r="A524" s="3">
        <v>333991</v>
      </c>
      <c r="B524" s="3" t="s">
        <v>69</v>
      </c>
      <c r="C524" s="3">
        <f>VLOOKUP(D524,'[1]Codes'!$B$2:$C$105,2,FALSE)</f>
        <v>35</v>
      </c>
      <c r="D524" s="1" t="s">
        <v>28</v>
      </c>
      <c r="F524" t="str">
        <f t="shared" si="8"/>
        <v>MACHINERY</v>
      </c>
      <c r="G524">
        <v>14443629</v>
      </c>
    </row>
    <row r="525" spans="1:7" ht="15.75">
      <c r="A525" s="3">
        <v>333992</v>
      </c>
      <c r="B525" s="3" t="s">
        <v>70</v>
      </c>
      <c r="C525" s="3">
        <f>VLOOKUP(D525,'[1]Codes'!$B$2:$C$105,2,FALSE)</f>
        <v>35</v>
      </c>
      <c r="D525" s="1" t="s">
        <v>28</v>
      </c>
      <c r="F525" t="str">
        <f t="shared" si="8"/>
        <v>MACHINERY</v>
      </c>
      <c r="G525">
        <v>82398799</v>
      </c>
    </row>
    <row r="526" spans="1:7" ht="15.75">
      <c r="A526" s="3">
        <v>333993</v>
      </c>
      <c r="B526" s="3" t="s">
        <v>71</v>
      </c>
      <c r="C526" s="3">
        <f>VLOOKUP(D526,'[1]Codes'!$B$2:$C$105,2,FALSE)</f>
        <v>35</v>
      </c>
      <c r="D526" s="1" t="s">
        <v>28</v>
      </c>
      <c r="F526" t="str">
        <f t="shared" si="8"/>
        <v>MACHINERY</v>
      </c>
      <c r="G526">
        <v>120272344</v>
      </c>
    </row>
    <row r="527" spans="1:7" ht="15.75">
      <c r="A527" s="3">
        <v>333994</v>
      </c>
      <c r="B527" s="3" t="s">
        <v>72</v>
      </c>
      <c r="C527" s="3">
        <f>VLOOKUP(D527,'[1]Codes'!$B$2:$C$105,2,FALSE)</f>
        <v>35</v>
      </c>
      <c r="D527" s="1" t="s">
        <v>28</v>
      </c>
      <c r="F527" t="str">
        <f t="shared" si="8"/>
        <v>MACHINERY</v>
      </c>
      <c r="G527">
        <v>40151725</v>
      </c>
    </row>
    <row r="528" spans="1:7" ht="15.75">
      <c r="A528" s="3">
        <v>333995</v>
      </c>
      <c r="B528" s="3" t="s">
        <v>73</v>
      </c>
      <c r="C528" s="3">
        <f>VLOOKUP(D528,'[1]Codes'!$B$2:$C$105,2,FALSE)</f>
        <v>35</v>
      </c>
      <c r="D528" s="1" t="s">
        <v>28</v>
      </c>
      <c r="F528" t="str">
        <f t="shared" si="8"/>
        <v>MACHINERY</v>
      </c>
      <c r="G528">
        <v>81121147</v>
      </c>
    </row>
    <row r="529" spans="1:7" ht="15.75">
      <c r="A529" s="3">
        <v>333996</v>
      </c>
      <c r="B529" s="3" t="s">
        <v>74</v>
      </c>
      <c r="C529" s="3">
        <f>VLOOKUP(D529,'[1]Codes'!$B$2:$C$105,2,FALSE)</f>
        <v>35</v>
      </c>
      <c r="D529" s="1" t="s">
        <v>28</v>
      </c>
      <c r="F529" t="str">
        <f t="shared" si="8"/>
        <v>MACHINERY</v>
      </c>
      <c r="G529">
        <v>158059674</v>
      </c>
    </row>
    <row r="530" spans="1:7" ht="15.75">
      <c r="A530" s="3">
        <v>333997</v>
      </c>
      <c r="B530" s="3" t="s">
        <v>75</v>
      </c>
      <c r="C530" s="3">
        <f>VLOOKUP(D530,'[1]Codes'!$B$2:$C$105,2,FALSE)</f>
        <v>35</v>
      </c>
      <c r="D530" s="1" t="s">
        <v>28</v>
      </c>
      <c r="F530" t="str">
        <f t="shared" si="8"/>
        <v>MACHINERY</v>
      </c>
      <c r="G530">
        <v>7718700</v>
      </c>
    </row>
    <row r="531" spans="1:7" ht="15.75">
      <c r="A531" s="3">
        <v>333999</v>
      </c>
      <c r="B531" s="3" t="s">
        <v>76</v>
      </c>
      <c r="C531" s="3">
        <f>VLOOKUP(D531,'[1]Codes'!$B$2:$C$105,2,FALSE)</f>
        <v>35</v>
      </c>
      <c r="D531" s="1" t="s">
        <v>28</v>
      </c>
      <c r="F531" t="str">
        <f t="shared" si="8"/>
        <v>MACHINERY</v>
      </c>
      <c r="G531">
        <v>242988271</v>
      </c>
    </row>
    <row r="532" spans="1:7" ht="15.75">
      <c r="A532" s="3">
        <v>334111</v>
      </c>
      <c r="B532" s="3" t="s">
        <v>77</v>
      </c>
      <c r="C532" s="3">
        <f>VLOOKUP(D532,'[1]Codes'!$B$2:$C$105,2,FALSE)</f>
        <v>36</v>
      </c>
      <c r="D532" s="2" t="s">
        <v>78</v>
      </c>
      <c r="F532" t="str">
        <f t="shared" si="8"/>
        <v>COMPMFG</v>
      </c>
      <c r="G532">
        <v>5037979059</v>
      </c>
    </row>
    <row r="533" spans="1:7" ht="15.75">
      <c r="A533" s="3">
        <v>334112</v>
      </c>
      <c r="B533" s="3" t="s">
        <v>79</v>
      </c>
      <c r="C533" s="3">
        <f>VLOOKUP(D533,'[1]Codes'!$B$2:$C$105,2,FALSE)</f>
        <v>36</v>
      </c>
      <c r="D533" s="2" t="s">
        <v>78</v>
      </c>
      <c r="F533" t="str">
        <f t="shared" si="8"/>
        <v>COMPMFG</v>
      </c>
      <c r="G533">
        <v>696389020</v>
      </c>
    </row>
    <row r="534" spans="1:7" ht="15.75">
      <c r="A534" s="3">
        <v>334113</v>
      </c>
      <c r="B534" s="3" t="s">
        <v>80</v>
      </c>
      <c r="C534" s="3">
        <f>VLOOKUP(D534,'[1]Codes'!$B$2:$C$105,2,FALSE)</f>
        <v>36</v>
      </c>
      <c r="D534" s="2" t="s">
        <v>78</v>
      </c>
      <c r="F534" t="str">
        <f t="shared" si="8"/>
        <v>COMPMFG</v>
      </c>
      <c r="G534">
        <v>507151286</v>
      </c>
    </row>
    <row r="535" spans="1:7" ht="15.75">
      <c r="A535" s="3">
        <v>334119</v>
      </c>
      <c r="B535" s="3" t="s">
        <v>81</v>
      </c>
      <c r="C535" s="3">
        <f>VLOOKUP(D535,'[1]Codes'!$B$2:$C$105,2,FALSE)</f>
        <v>36</v>
      </c>
      <c r="D535" s="2" t="s">
        <v>78</v>
      </c>
      <c r="F535" t="str">
        <f t="shared" si="8"/>
        <v>COMPMFG</v>
      </c>
      <c r="G535">
        <v>933352420</v>
      </c>
    </row>
    <row r="536" spans="1:7" ht="15.75">
      <c r="A536" s="3">
        <v>334210</v>
      </c>
      <c r="B536" s="3" t="s">
        <v>82</v>
      </c>
      <c r="C536" s="3">
        <f>VLOOKUP(D536,'[1]Codes'!$B$2:$C$105,2,FALSE)</f>
        <v>37</v>
      </c>
      <c r="D536" s="2" t="s">
        <v>83</v>
      </c>
      <c r="F536" t="str">
        <f t="shared" si="8"/>
        <v>COMPCOMM</v>
      </c>
      <c r="G536">
        <v>1011992300</v>
      </c>
    </row>
    <row r="537" spans="1:7" ht="15.75">
      <c r="A537" s="3">
        <v>334220</v>
      </c>
      <c r="B537" s="3" t="s">
        <v>84</v>
      </c>
      <c r="C537" s="3">
        <f>VLOOKUP(D537,'[1]Codes'!$B$2:$C$105,2,FALSE)</f>
        <v>37</v>
      </c>
      <c r="D537" s="2" t="s">
        <v>83</v>
      </c>
      <c r="F537" t="str">
        <f t="shared" si="8"/>
        <v>COMPCOMM</v>
      </c>
      <c r="G537">
        <v>1207693982</v>
      </c>
    </row>
    <row r="538" spans="1:7" ht="15.75">
      <c r="A538" s="3">
        <v>334290</v>
      </c>
      <c r="B538" s="3" t="s">
        <v>85</v>
      </c>
      <c r="C538" s="3">
        <f>VLOOKUP(D538,'[1]Codes'!$B$2:$C$105,2,FALSE)</f>
        <v>37</v>
      </c>
      <c r="D538" s="2" t="s">
        <v>83</v>
      </c>
      <c r="F538" t="str">
        <f t="shared" si="8"/>
        <v>COMPCOMM</v>
      </c>
      <c r="G538">
        <v>328769661</v>
      </c>
    </row>
    <row r="539" spans="1:7" ht="15.75">
      <c r="A539" s="3">
        <v>334310</v>
      </c>
      <c r="B539" s="3" t="s">
        <v>86</v>
      </c>
      <c r="C539" s="3">
        <f>VLOOKUP(D539,'[1]Codes'!$B$2:$C$105,2,FALSE)</f>
        <v>38</v>
      </c>
      <c r="D539" s="2" t="s">
        <v>87</v>
      </c>
      <c r="F539" t="str">
        <f t="shared" si="8"/>
        <v>COMPPARTS</v>
      </c>
      <c r="G539">
        <v>691861092</v>
      </c>
    </row>
    <row r="540" spans="1:7" ht="15.75">
      <c r="A540" s="3">
        <v>334411</v>
      </c>
      <c r="B540" s="3" t="s">
        <v>88</v>
      </c>
      <c r="C540" s="3">
        <f>VLOOKUP(D540,'[1]Codes'!$B$2:$C$105,2,FALSE)</f>
        <v>38</v>
      </c>
      <c r="D540" s="2" t="s">
        <v>87</v>
      </c>
      <c r="F540" t="str">
        <f t="shared" si="8"/>
        <v>COMPPARTS</v>
      </c>
      <c r="G540">
        <v>378673405</v>
      </c>
    </row>
    <row r="541" spans="1:7" ht="15.75">
      <c r="A541" s="3">
        <v>334412</v>
      </c>
      <c r="B541" s="3" t="s">
        <v>89</v>
      </c>
      <c r="C541" s="3">
        <f>VLOOKUP(D541,'[1]Codes'!$B$2:$C$105,2,FALSE)</f>
        <v>38</v>
      </c>
      <c r="D541" s="2" t="s">
        <v>87</v>
      </c>
      <c r="F541" t="str">
        <f t="shared" si="8"/>
        <v>COMPPARTS</v>
      </c>
      <c r="G541">
        <v>937744413</v>
      </c>
    </row>
    <row r="542" spans="1:7" ht="15.75">
      <c r="A542" s="3">
        <v>334413</v>
      </c>
      <c r="B542" s="3" t="s">
        <v>90</v>
      </c>
      <c r="C542" s="3">
        <f>VLOOKUP(D542,'[1]Codes'!$B$2:$C$105,2,FALSE)</f>
        <v>38</v>
      </c>
      <c r="D542" s="2" t="s">
        <v>87</v>
      </c>
      <c r="F542" t="str">
        <f t="shared" si="8"/>
        <v>COMPPARTS</v>
      </c>
      <c r="G542">
        <v>6013080906</v>
      </c>
    </row>
    <row r="543" spans="1:7" ht="15.75">
      <c r="A543" s="3">
        <v>334414</v>
      </c>
      <c r="B543" s="3" t="s">
        <v>91</v>
      </c>
      <c r="C543" s="3">
        <f>VLOOKUP(D543,'[1]Codes'!$B$2:$C$105,2,FALSE)</f>
        <v>38</v>
      </c>
      <c r="D543" s="2" t="s">
        <v>87</v>
      </c>
      <c r="F543" t="str">
        <f t="shared" si="8"/>
        <v>COMPPARTS</v>
      </c>
      <c r="G543">
        <v>54695756</v>
      </c>
    </row>
    <row r="544" spans="1:7" ht="15.75">
      <c r="A544" s="3">
        <v>334415</v>
      </c>
      <c r="B544" s="3" t="s">
        <v>92</v>
      </c>
      <c r="C544" s="3">
        <f>VLOOKUP(D544,'[1]Codes'!$B$2:$C$105,2,FALSE)</f>
        <v>38</v>
      </c>
      <c r="D544" s="2" t="s">
        <v>87</v>
      </c>
      <c r="F544" t="str">
        <f t="shared" si="8"/>
        <v>COMPPARTS</v>
      </c>
      <c r="G544">
        <v>24345419</v>
      </c>
    </row>
    <row r="545" spans="1:7" ht="15.75">
      <c r="A545" s="3">
        <v>334416</v>
      </c>
      <c r="B545" s="3" t="s">
        <v>93</v>
      </c>
      <c r="C545" s="3">
        <f>VLOOKUP(D545,'[1]Codes'!$B$2:$C$105,2,FALSE)</f>
        <v>38</v>
      </c>
      <c r="D545" s="2" t="s">
        <v>87</v>
      </c>
      <c r="F545" t="str">
        <f t="shared" si="8"/>
        <v>COMPPARTS</v>
      </c>
      <c r="G545">
        <v>59136340</v>
      </c>
    </row>
    <row r="546" spans="1:7" ht="15.75">
      <c r="A546" s="3">
        <v>334417</v>
      </c>
      <c r="B546" s="3" t="s">
        <v>94</v>
      </c>
      <c r="C546" s="3">
        <f>VLOOKUP(D546,'[1]Codes'!$B$2:$C$105,2,FALSE)</f>
        <v>38</v>
      </c>
      <c r="D546" s="2" t="s">
        <v>87</v>
      </c>
      <c r="F546" t="str">
        <f t="shared" si="8"/>
        <v>COMPPARTS</v>
      </c>
      <c r="G546">
        <v>160580341</v>
      </c>
    </row>
    <row r="547" spans="1:7" ht="15.75">
      <c r="A547" s="3">
        <v>334418</v>
      </c>
      <c r="B547" s="3" t="s">
        <v>95</v>
      </c>
      <c r="C547" s="3">
        <f>VLOOKUP(D547,'[1]Codes'!$B$2:$C$105,2,FALSE)</f>
        <v>38</v>
      </c>
      <c r="D547" s="2" t="s">
        <v>87</v>
      </c>
      <c r="F547" t="str">
        <f t="shared" si="8"/>
        <v>COMPPARTS</v>
      </c>
      <c r="G547">
        <v>266502492</v>
      </c>
    </row>
    <row r="548" spans="1:7" ht="15.75">
      <c r="A548" s="3">
        <v>334419</v>
      </c>
      <c r="B548" s="3" t="s">
        <v>96</v>
      </c>
      <c r="C548" s="3">
        <f>VLOOKUP(D548,'[1]Codes'!$B$2:$C$105,2,FALSE)</f>
        <v>38</v>
      </c>
      <c r="D548" s="2" t="s">
        <v>87</v>
      </c>
      <c r="F548" t="str">
        <f t="shared" si="8"/>
        <v>COMPPARTS</v>
      </c>
      <c r="G548">
        <v>1120125827</v>
      </c>
    </row>
    <row r="549" spans="1:7" ht="15.75">
      <c r="A549" s="3">
        <v>334510</v>
      </c>
      <c r="B549" s="3" t="s">
        <v>97</v>
      </c>
      <c r="C549" s="3">
        <f>VLOOKUP(D549,'[1]Codes'!$B$2:$C$105,2,FALSE)</f>
        <v>39</v>
      </c>
      <c r="D549" s="2" t="s">
        <v>98</v>
      </c>
      <c r="F549" t="str">
        <f t="shared" si="8"/>
        <v>COMPINST</v>
      </c>
      <c r="G549">
        <v>766478678</v>
      </c>
    </row>
    <row r="550" spans="1:7" ht="15.75">
      <c r="A550" s="3">
        <v>334511</v>
      </c>
      <c r="B550" s="3" t="s">
        <v>99</v>
      </c>
      <c r="C550" s="3">
        <f>VLOOKUP(D550,'[1]Codes'!$B$2:$C$105,2,FALSE)</f>
        <v>39</v>
      </c>
      <c r="D550" s="2" t="s">
        <v>98</v>
      </c>
      <c r="F550" t="str">
        <f t="shared" si="8"/>
        <v>COMPINST</v>
      </c>
      <c r="G550">
        <v>3819103037</v>
      </c>
    </row>
    <row r="551" spans="1:7" ht="15.75">
      <c r="A551" s="3">
        <v>334512</v>
      </c>
      <c r="B551" s="3" t="s">
        <v>100</v>
      </c>
      <c r="C551" s="3">
        <f>VLOOKUP(D551,'[1]Codes'!$B$2:$C$105,2,FALSE)</f>
        <v>39</v>
      </c>
      <c r="D551" s="2" t="s">
        <v>98</v>
      </c>
      <c r="F551" t="str">
        <f t="shared" si="8"/>
        <v>COMPINST</v>
      </c>
      <c r="G551">
        <v>98678033</v>
      </c>
    </row>
    <row r="552" spans="1:7" ht="15.75">
      <c r="A552" s="3">
        <v>334513</v>
      </c>
      <c r="B552" s="3" t="s">
        <v>101</v>
      </c>
      <c r="C552" s="3">
        <f>VLOOKUP(D552,'[1]Codes'!$B$2:$C$105,2,FALSE)</f>
        <v>39</v>
      </c>
      <c r="D552" s="2" t="s">
        <v>98</v>
      </c>
      <c r="F552" t="str">
        <f t="shared" si="8"/>
        <v>COMPINST</v>
      </c>
      <c r="G552">
        <v>488141609</v>
      </c>
    </row>
    <row r="553" spans="1:7" ht="15.75">
      <c r="A553" s="3">
        <v>334514</v>
      </c>
      <c r="B553" s="3" t="s">
        <v>102</v>
      </c>
      <c r="C553" s="3">
        <f>VLOOKUP(D553,'[1]Codes'!$B$2:$C$105,2,FALSE)</f>
        <v>39</v>
      </c>
      <c r="D553" s="2" t="s">
        <v>98</v>
      </c>
      <c r="F553" t="str">
        <f t="shared" si="8"/>
        <v>COMPINST</v>
      </c>
      <c r="G553">
        <v>80241517</v>
      </c>
    </row>
    <row r="554" spans="1:7" ht="15.75">
      <c r="A554" s="3">
        <v>334515</v>
      </c>
      <c r="B554" s="3" t="s">
        <v>103</v>
      </c>
      <c r="C554" s="3">
        <f>VLOOKUP(D554,'[1]Codes'!$B$2:$C$105,2,FALSE)</f>
        <v>39</v>
      </c>
      <c r="D554" s="2" t="s">
        <v>98</v>
      </c>
      <c r="F554" t="str">
        <f t="shared" si="8"/>
        <v>COMPINST</v>
      </c>
      <c r="G554">
        <v>2018532044</v>
      </c>
    </row>
    <row r="555" spans="1:7" ht="15.75">
      <c r="A555" s="3">
        <v>334516</v>
      </c>
      <c r="B555" s="3" t="s">
        <v>104</v>
      </c>
      <c r="C555" s="3">
        <f>VLOOKUP(D555,'[1]Codes'!$B$2:$C$105,2,FALSE)</f>
        <v>39</v>
      </c>
      <c r="D555" s="2" t="s">
        <v>98</v>
      </c>
      <c r="F555" t="str">
        <f t="shared" si="8"/>
        <v>COMPINST</v>
      </c>
      <c r="G555">
        <v>926968012</v>
      </c>
    </row>
    <row r="556" spans="1:7" ht="15.75">
      <c r="A556" s="3">
        <v>334517</v>
      </c>
      <c r="B556" s="3" t="s">
        <v>105</v>
      </c>
      <c r="C556" s="3">
        <f>VLOOKUP(D556,'[1]Codes'!$B$2:$C$105,2,FALSE)</f>
        <v>39</v>
      </c>
      <c r="D556" s="2" t="s">
        <v>98</v>
      </c>
      <c r="F556" t="str">
        <f t="shared" si="8"/>
        <v>COMPINST</v>
      </c>
      <c r="G556">
        <v>74925734</v>
      </c>
    </row>
    <row r="557" spans="1:7" ht="15.75">
      <c r="A557" s="3">
        <v>334518</v>
      </c>
      <c r="B557" s="3" t="s">
        <v>106</v>
      </c>
      <c r="C557" s="3">
        <f>VLOOKUP(D557,'[1]Codes'!$B$2:$C$105,2,FALSE)</f>
        <v>39</v>
      </c>
      <c r="D557" s="2" t="s">
        <v>98</v>
      </c>
      <c r="F557" t="str">
        <f t="shared" si="8"/>
        <v>COMPINST</v>
      </c>
      <c r="G557">
        <v>14201754</v>
      </c>
    </row>
    <row r="558" spans="1:7" ht="15.75">
      <c r="A558" s="3">
        <v>334519</v>
      </c>
      <c r="B558" s="3" t="s">
        <v>107</v>
      </c>
      <c r="C558" s="3">
        <f>VLOOKUP(D558,'[1]Codes'!$B$2:$C$105,2,FALSE)</f>
        <v>39</v>
      </c>
      <c r="D558" s="2" t="s">
        <v>98</v>
      </c>
      <c r="F558" t="str">
        <f t="shared" si="8"/>
        <v>COMPINST</v>
      </c>
      <c r="G558">
        <v>202038522</v>
      </c>
    </row>
    <row r="559" spans="1:7" ht="15.75">
      <c r="A559" s="3">
        <v>334611</v>
      </c>
      <c r="B559" s="3" t="s">
        <v>108</v>
      </c>
      <c r="C559" s="3">
        <f>VLOOKUP(D559,'[1]Codes'!$B$2:$C$105,2,FALSE)</f>
        <v>40</v>
      </c>
      <c r="D559" s="2" t="s">
        <v>109</v>
      </c>
      <c r="F559" t="str">
        <f t="shared" si="8"/>
        <v>COMPMEDIA</v>
      </c>
      <c r="G559">
        <v>527274577</v>
      </c>
    </row>
    <row r="560" spans="1:7" ht="15.75">
      <c r="A560" s="3">
        <v>334612</v>
      </c>
      <c r="B560" s="3" t="s">
        <v>110</v>
      </c>
      <c r="C560" s="3">
        <f>VLOOKUP(D560,'[1]Codes'!$B$2:$C$105,2,FALSE)</f>
        <v>40</v>
      </c>
      <c r="D560" s="2" t="s">
        <v>109</v>
      </c>
      <c r="F560" t="str">
        <f t="shared" si="8"/>
        <v>COMPMEDIA</v>
      </c>
      <c r="G560">
        <v>162715754</v>
      </c>
    </row>
    <row r="561" spans="1:7" ht="15.75">
      <c r="A561" s="3">
        <v>334613</v>
      </c>
      <c r="B561" s="3" t="s">
        <v>111</v>
      </c>
      <c r="C561" s="3">
        <f>VLOOKUP(D561,'[1]Codes'!$B$2:$C$105,2,FALSE)</f>
        <v>40</v>
      </c>
      <c r="D561" s="2" t="s">
        <v>109</v>
      </c>
      <c r="F561" t="str">
        <f t="shared" si="8"/>
        <v>COMPMEDIA</v>
      </c>
      <c r="G561">
        <v>138810542</v>
      </c>
    </row>
    <row r="562" spans="1:7" ht="15.75">
      <c r="A562" s="3">
        <v>335110</v>
      </c>
      <c r="B562" s="3" t="s">
        <v>112</v>
      </c>
      <c r="C562" s="3">
        <f>VLOOKUP(D562,'[1]Codes'!$B$2:$C$105,2,FALSE)</f>
        <v>41</v>
      </c>
      <c r="D562" s="1" t="s">
        <v>113</v>
      </c>
      <c r="F562" t="str">
        <f t="shared" si="8"/>
        <v>ELECTRIC</v>
      </c>
      <c r="G562">
        <v>25566191</v>
      </c>
    </row>
    <row r="563" spans="1:7" ht="15.75">
      <c r="A563" s="3">
        <v>335121</v>
      </c>
      <c r="B563" s="3" t="s">
        <v>114</v>
      </c>
      <c r="C563" s="3">
        <f>VLOOKUP(D563,'[1]Codes'!$B$2:$C$105,2,FALSE)</f>
        <v>41</v>
      </c>
      <c r="D563" s="1" t="s">
        <v>113</v>
      </c>
      <c r="F563" t="str">
        <f t="shared" si="8"/>
        <v>ELECTRIC</v>
      </c>
      <c r="G563">
        <v>86830248</v>
      </c>
    </row>
    <row r="564" spans="1:7" ht="15.75">
      <c r="A564" s="3">
        <v>335122</v>
      </c>
      <c r="B564" s="3" t="s">
        <v>119</v>
      </c>
      <c r="C564" s="3">
        <f>VLOOKUP(D564,'[1]Codes'!$B$2:$C$105,2,FALSE)</f>
        <v>41</v>
      </c>
      <c r="D564" s="1" t="s">
        <v>113</v>
      </c>
      <c r="F564" t="str">
        <f t="shared" si="8"/>
        <v>ELECTRIC</v>
      </c>
      <c r="G564">
        <v>167675328</v>
      </c>
    </row>
    <row r="565" spans="1:7" ht="15.75">
      <c r="A565" s="3">
        <v>335129</v>
      </c>
      <c r="B565" s="3" t="s">
        <v>120</v>
      </c>
      <c r="C565" s="3">
        <f>VLOOKUP(D565,'[1]Codes'!$B$2:$C$105,2,FALSE)</f>
        <v>41</v>
      </c>
      <c r="D565" s="1" t="s">
        <v>113</v>
      </c>
      <c r="F565" t="str">
        <f t="shared" si="8"/>
        <v>ELECTRIC</v>
      </c>
      <c r="G565">
        <v>93637930</v>
      </c>
    </row>
    <row r="566" spans="1:7" ht="15.75">
      <c r="A566" s="3">
        <v>335211</v>
      </c>
      <c r="B566" s="3" t="s">
        <v>121</v>
      </c>
      <c r="C566" s="3">
        <f>VLOOKUP(D566,'[1]Codes'!$B$2:$C$105,2,FALSE)</f>
        <v>41</v>
      </c>
      <c r="D566" s="1" t="s">
        <v>113</v>
      </c>
      <c r="F566" t="str">
        <f t="shared" si="8"/>
        <v>ELECTRIC</v>
      </c>
      <c r="G566">
        <v>10972302</v>
      </c>
    </row>
    <row r="567" spans="1:7" ht="15.75">
      <c r="A567" s="3">
        <v>335212</v>
      </c>
      <c r="B567" s="3" t="s">
        <v>122</v>
      </c>
      <c r="C567" s="3">
        <f>VLOOKUP(D567,'[1]Codes'!$B$2:$C$105,2,FALSE)</f>
        <v>41</v>
      </c>
      <c r="D567" s="1" t="s">
        <v>113</v>
      </c>
      <c r="F567" t="str">
        <f t="shared" si="8"/>
        <v>ELECTRIC</v>
      </c>
      <c r="G567">
        <v>484117</v>
      </c>
    </row>
    <row r="568" spans="1:7" ht="15.75">
      <c r="A568" s="3">
        <v>335221</v>
      </c>
      <c r="B568" s="3" t="s">
        <v>123</v>
      </c>
      <c r="C568" s="3">
        <f>VLOOKUP(D568,'[1]Codes'!$B$2:$C$105,2,FALSE)</f>
        <v>41</v>
      </c>
      <c r="D568" s="1" t="s">
        <v>113</v>
      </c>
      <c r="F568" t="str">
        <f t="shared" si="8"/>
        <v>ELECTRIC</v>
      </c>
      <c r="G568">
        <v>62838010</v>
      </c>
    </row>
    <row r="569" spans="1:7" ht="15.75">
      <c r="A569" s="3">
        <v>335222</v>
      </c>
      <c r="B569" s="3" t="s">
        <v>124</v>
      </c>
      <c r="C569" s="3">
        <f>VLOOKUP(D569,'[1]Codes'!$B$2:$C$105,2,FALSE)</f>
        <v>41</v>
      </c>
      <c r="D569" s="1" t="s">
        <v>113</v>
      </c>
      <c r="E569" t="s">
        <v>1172</v>
      </c>
      <c r="F569" t="str">
        <f t="shared" si="8"/>
        <v>RefAirCn</v>
      </c>
      <c r="G569">
        <v>6430021</v>
      </c>
    </row>
    <row r="570" spans="1:7" ht="15.75">
      <c r="A570" s="3">
        <v>335224</v>
      </c>
      <c r="B570" s="3" t="s">
        <v>125</v>
      </c>
      <c r="C570" s="3">
        <f>VLOOKUP(D570,'[1]Codes'!$B$2:$C$105,2,FALSE)</f>
        <v>41</v>
      </c>
      <c r="D570" s="1" t="s">
        <v>113</v>
      </c>
      <c r="F570" t="str">
        <f t="shared" si="8"/>
        <v>ELECTRIC</v>
      </c>
      <c r="G570">
        <v>852045</v>
      </c>
    </row>
    <row r="571" spans="1:7" ht="15.75">
      <c r="A571" s="3">
        <v>335228</v>
      </c>
      <c r="B571" s="3" t="s">
        <v>126</v>
      </c>
      <c r="C571" s="3">
        <f>VLOOKUP(D571,'[1]Codes'!$B$2:$C$105,2,FALSE)</f>
        <v>41</v>
      </c>
      <c r="D571" s="1" t="s">
        <v>113</v>
      </c>
      <c r="F571" t="str">
        <f t="shared" si="8"/>
        <v>ELECTRIC</v>
      </c>
      <c r="G571">
        <v>10892661</v>
      </c>
    </row>
    <row r="572" spans="1:7" ht="15.75">
      <c r="A572" s="3">
        <v>335311</v>
      </c>
      <c r="B572" s="3" t="s">
        <v>127</v>
      </c>
      <c r="C572" s="3">
        <f>VLOOKUP(D572,'[1]Codes'!$B$2:$C$105,2,FALSE)</f>
        <v>41</v>
      </c>
      <c r="D572" s="1" t="s">
        <v>113</v>
      </c>
      <c r="F572" t="str">
        <f t="shared" si="8"/>
        <v>ELECTRIC</v>
      </c>
      <c r="G572">
        <v>138186247</v>
      </c>
    </row>
    <row r="573" spans="1:7" ht="15.75">
      <c r="A573" s="3">
        <v>335312</v>
      </c>
      <c r="B573" s="3" t="s">
        <v>128</v>
      </c>
      <c r="C573" s="3">
        <f>VLOOKUP(D573,'[1]Codes'!$B$2:$C$105,2,FALSE)</f>
        <v>41</v>
      </c>
      <c r="D573" s="1" t="s">
        <v>113</v>
      </c>
      <c r="F573" t="str">
        <f t="shared" si="8"/>
        <v>ELECTRIC</v>
      </c>
      <c r="G573">
        <v>90076710</v>
      </c>
    </row>
    <row r="574" spans="1:7" ht="15.75">
      <c r="A574" s="3">
        <v>335313</v>
      </c>
      <c r="B574" s="3" t="s">
        <v>129</v>
      </c>
      <c r="C574" s="3">
        <f>VLOOKUP(D574,'[1]Codes'!$B$2:$C$105,2,FALSE)</f>
        <v>41</v>
      </c>
      <c r="D574" s="1" t="s">
        <v>113</v>
      </c>
      <c r="F574" t="str">
        <f t="shared" si="8"/>
        <v>ELECTRIC</v>
      </c>
      <c r="G574">
        <v>129071602</v>
      </c>
    </row>
    <row r="575" spans="1:7" ht="15.75">
      <c r="A575" s="3">
        <v>335314</v>
      </c>
      <c r="B575" s="3" t="s">
        <v>130</v>
      </c>
      <c r="C575" s="3">
        <f>VLOOKUP(D575,'[1]Codes'!$B$2:$C$105,2,FALSE)</f>
        <v>41</v>
      </c>
      <c r="D575" s="1" t="s">
        <v>113</v>
      </c>
      <c r="F575" t="str">
        <f t="shared" si="8"/>
        <v>ELECTRIC</v>
      </c>
      <c r="G575">
        <v>122083513</v>
      </c>
    </row>
    <row r="576" spans="1:7" ht="15.75">
      <c r="A576" s="3">
        <v>335911</v>
      </c>
      <c r="B576" s="3" t="s">
        <v>131</v>
      </c>
      <c r="C576" s="3">
        <f>VLOOKUP(D576,'[1]Codes'!$B$2:$C$105,2,FALSE)</f>
        <v>41</v>
      </c>
      <c r="D576" s="1" t="s">
        <v>113</v>
      </c>
      <c r="F576" t="str">
        <f t="shared" si="8"/>
        <v>ELECTRIC</v>
      </c>
      <c r="G576">
        <v>70760129</v>
      </c>
    </row>
    <row r="577" spans="1:7" ht="15.75">
      <c r="A577" s="3">
        <v>335912</v>
      </c>
      <c r="B577" s="3" t="s">
        <v>132</v>
      </c>
      <c r="C577" s="3">
        <f>VLOOKUP(D577,'[1]Codes'!$B$2:$C$105,2,FALSE)</f>
        <v>41</v>
      </c>
      <c r="D577" s="1" t="s">
        <v>113</v>
      </c>
      <c r="F577" t="str">
        <f t="shared" si="8"/>
        <v>ELECTRIC</v>
      </c>
      <c r="G577">
        <v>14984787</v>
      </c>
    </row>
    <row r="578" spans="1:7" ht="15.75">
      <c r="A578" s="3">
        <v>335921</v>
      </c>
      <c r="B578" s="3" t="s">
        <v>133</v>
      </c>
      <c r="C578" s="3">
        <f>VLOOKUP(D578,'[1]Codes'!$B$2:$C$105,2,FALSE)</f>
        <v>41</v>
      </c>
      <c r="D578" s="1" t="s">
        <v>113</v>
      </c>
      <c r="F578" t="str">
        <f t="shared" si="8"/>
        <v>ELECTRIC</v>
      </c>
      <c r="G578">
        <v>114553999</v>
      </c>
    </row>
    <row r="579" spans="1:7" ht="15.75">
      <c r="A579" s="3">
        <v>335929</v>
      </c>
      <c r="B579" s="3" t="s">
        <v>134</v>
      </c>
      <c r="C579" s="3">
        <f>VLOOKUP(D579,'[1]Codes'!$B$2:$C$105,2,FALSE)</f>
        <v>41</v>
      </c>
      <c r="D579" s="1" t="s">
        <v>113</v>
      </c>
      <c r="F579" t="str">
        <f aca="true" t="shared" si="9" ref="F579:F642">IF(E579&lt;&gt;"",E579,D579)</f>
        <v>ELECTRIC</v>
      </c>
      <c r="G579">
        <v>28352962</v>
      </c>
    </row>
    <row r="580" spans="1:7" ht="15.75">
      <c r="A580" s="3">
        <v>335931</v>
      </c>
      <c r="B580" s="3" t="s">
        <v>135</v>
      </c>
      <c r="C580" s="3">
        <f>VLOOKUP(D580,'[1]Codes'!$B$2:$C$105,2,FALSE)</f>
        <v>41</v>
      </c>
      <c r="D580" s="1" t="s">
        <v>113</v>
      </c>
      <c r="F580" t="str">
        <f t="shared" si="9"/>
        <v>ELECTRIC</v>
      </c>
      <c r="G580">
        <v>259682444</v>
      </c>
    </row>
    <row r="581" spans="1:7" ht="15.75">
      <c r="A581" s="3">
        <v>335932</v>
      </c>
      <c r="B581" s="3" t="s">
        <v>136</v>
      </c>
      <c r="C581" s="3">
        <f>VLOOKUP(D581,'[1]Codes'!$B$2:$C$105,2,FALSE)</f>
        <v>41</v>
      </c>
      <c r="D581" s="1" t="s">
        <v>113</v>
      </c>
      <c r="F581" t="str">
        <f t="shared" si="9"/>
        <v>ELECTRIC</v>
      </c>
      <c r="G581">
        <v>36590015</v>
      </c>
    </row>
    <row r="582" spans="1:7" ht="15.75">
      <c r="A582" s="3">
        <v>335991</v>
      </c>
      <c r="B582" s="3" t="s">
        <v>137</v>
      </c>
      <c r="C582" s="3">
        <f>VLOOKUP(D582,'[1]Codes'!$B$2:$C$105,2,FALSE)</f>
        <v>41</v>
      </c>
      <c r="D582" s="1" t="s">
        <v>113</v>
      </c>
      <c r="F582" t="str">
        <f t="shared" si="9"/>
        <v>ELECTRIC</v>
      </c>
      <c r="G582">
        <v>18413501</v>
      </c>
    </row>
    <row r="583" spans="1:7" ht="15.75">
      <c r="A583" s="3">
        <v>335999</v>
      </c>
      <c r="B583" s="3" t="s">
        <v>138</v>
      </c>
      <c r="C583" s="3">
        <f>VLOOKUP(D583,'[1]Codes'!$B$2:$C$105,2,FALSE)</f>
        <v>41</v>
      </c>
      <c r="D583" s="1" t="s">
        <v>113</v>
      </c>
      <c r="F583" t="str">
        <f t="shared" si="9"/>
        <v>ELECTRIC</v>
      </c>
      <c r="G583">
        <v>197172112</v>
      </c>
    </row>
    <row r="584" spans="1:7" ht="15.75">
      <c r="A584" s="3">
        <v>336111</v>
      </c>
      <c r="B584" s="3" t="s">
        <v>139</v>
      </c>
      <c r="C584" s="3">
        <f>VLOOKUP(D584,'[1]Codes'!$B$2:$C$105,2,FALSE)</f>
        <v>42</v>
      </c>
      <c r="D584" s="2" t="s">
        <v>140</v>
      </c>
      <c r="F584" t="str">
        <f t="shared" si="9"/>
        <v>AUTOMFG</v>
      </c>
      <c r="G584">
        <v>502383061</v>
      </c>
    </row>
    <row r="585" spans="1:7" ht="15.75">
      <c r="A585" s="3">
        <v>336112</v>
      </c>
      <c r="B585" s="3" t="s">
        <v>141</v>
      </c>
      <c r="C585" s="3">
        <f>VLOOKUP(D585,'[1]Codes'!$B$2:$C$105,2,FALSE)</f>
        <v>42</v>
      </c>
      <c r="D585" s="2" t="s">
        <v>140</v>
      </c>
      <c r="F585" t="str">
        <f t="shared" si="9"/>
        <v>AUTOMFG</v>
      </c>
      <c r="G585">
        <v>39158821</v>
      </c>
    </row>
    <row r="586" spans="1:7" ht="15.75">
      <c r="A586" s="3">
        <v>336120</v>
      </c>
      <c r="B586" s="3" t="s">
        <v>142</v>
      </c>
      <c r="C586" s="3">
        <f>VLOOKUP(D586,'[1]Codes'!$B$2:$C$105,2,FALSE)</f>
        <v>43</v>
      </c>
      <c r="D586" s="1" t="s">
        <v>143</v>
      </c>
      <c r="F586" t="str">
        <f t="shared" si="9"/>
        <v>VEHICLEMFG</v>
      </c>
      <c r="G586">
        <v>33239297</v>
      </c>
    </row>
    <row r="587" spans="1:7" ht="15.75">
      <c r="A587" s="3">
        <v>336211</v>
      </c>
      <c r="B587" s="3" t="s">
        <v>144</v>
      </c>
      <c r="C587" s="3">
        <f>VLOOKUP(D587,'[1]Codes'!$B$2:$C$105,2,FALSE)</f>
        <v>44</v>
      </c>
      <c r="D587" s="1" t="s">
        <v>145</v>
      </c>
      <c r="F587" t="str">
        <f t="shared" si="9"/>
        <v>VEHICLEBODY</v>
      </c>
      <c r="G587">
        <v>121336942</v>
      </c>
    </row>
    <row r="588" spans="1:7" ht="15.75">
      <c r="A588" s="3">
        <v>336212</v>
      </c>
      <c r="B588" s="3" t="s">
        <v>146</v>
      </c>
      <c r="C588" s="3">
        <f>VLOOKUP(D588,'[1]Codes'!$B$2:$C$105,2,FALSE)</f>
        <v>43</v>
      </c>
      <c r="D588" s="1" t="s">
        <v>143</v>
      </c>
      <c r="F588" t="str">
        <f t="shared" si="9"/>
        <v>VEHICLEMFG</v>
      </c>
      <c r="G588">
        <v>39720705</v>
      </c>
    </row>
    <row r="589" spans="1:7" ht="15.75">
      <c r="A589" s="3">
        <v>336213</v>
      </c>
      <c r="B589" s="3" t="s">
        <v>147</v>
      </c>
      <c r="C589" s="3">
        <f>VLOOKUP(D589,'[1]Codes'!$B$2:$C$105,2,FALSE)</f>
        <v>43</v>
      </c>
      <c r="D589" s="1" t="s">
        <v>143</v>
      </c>
      <c r="F589" t="str">
        <f t="shared" si="9"/>
        <v>VEHICLEMFG</v>
      </c>
      <c r="G589">
        <v>53777598</v>
      </c>
    </row>
    <row r="590" spans="1:7" ht="15.75">
      <c r="A590" s="3">
        <v>336214</v>
      </c>
      <c r="B590" s="3" t="s">
        <v>148</v>
      </c>
      <c r="C590" s="3">
        <f>VLOOKUP(D590,'[1]Codes'!$B$2:$C$105,2,FALSE)</f>
        <v>43</v>
      </c>
      <c r="D590" s="1" t="s">
        <v>143</v>
      </c>
      <c r="F590" t="str">
        <f t="shared" si="9"/>
        <v>VEHICLEMFG</v>
      </c>
      <c r="G590">
        <v>108829714</v>
      </c>
    </row>
    <row r="591" spans="1:7" ht="15.75">
      <c r="A591" s="3">
        <v>336311</v>
      </c>
      <c r="B591" s="3" t="s">
        <v>149</v>
      </c>
      <c r="C591" s="3">
        <f>VLOOKUP(D591,'[1]Codes'!$B$2:$C$105,2,FALSE)</f>
        <v>45</v>
      </c>
      <c r="D591" s="5" t="s">
        <v>150</v>
      </c>
      <c r="F591" t="str">
        <f t="shared" si="9"/>
        <v>VEHICLEPARTS</v>
      </c>
      <c r="G591">
        <v>50157575</v>
      </c>
    </row>
    <row r="592" spans="1:7" ht="15.75">
      <c r="A592" s="3">
        <v>336312</v>
      </c>
      <c r="B592" s="3" t="s">
        <v>151</v>
      </c>
      <c r="C592" s="3">
        <f>VLOOKUP(D592,'[1]Codes'!$B$2:$C$105,2,FALSE)</f>
        <v>45</v>
      </c>
      <c r="D592" s="1" t="s">
        <v>150</v>
      </c>
      <c r="F592" t="str">
        <f t="shared" si="9"/>
        <v>VEHICLEPARTS</v>
      </c>
      <c r="G592">
        <v>182430803</v>
      </c>
    </row>
    <row r="593" spans="1:7" ht="15.75">
      <c r="A593" s="3">
        <v>336321</v>
      </c>
      <c r="B593" s="3" t="s">
        <v>152</v>
      </c>
      <c r="C593" s="3">
        <f>VLOOKUP(D593,'[1]Codes'!$B$2:$C$105,2,FALSE)</f>
        <v>45</v>
      </c>
      <c r="D593" s="1" t="s">
        <v>150</v>
      </c>
      <c r="F593" t="str">
        <f t="shared" si="9"/>
        <v>VEHICLEPARTS</v>
      </c>
      <c r="G593">
        <v>19603947</v>
      </c>
    </row>
    <row r="594" spans="1:7" ht="15.75">
      <c r="A594" s="3">
        <v>336322</v>
      </c>
      <c r="B594" s="3" t="s">
        <v>153</v>
      </c>
      <c r="C594" s="3">
        <f>VLOOKUP(D594,'[1]Codes'!$B$2:$C$105,2,FALSE)</f>
        <v>45</v>
      </c>
      <c r="D594" s="1" t="s">
        <v>150</v>
      </c>
      <c r="F594" t="str">
        <f t="shared" si="9"/>
        <v>VEHICLEPARTS</v>
      </c>
      <c r="G594">
        <v>87740859</v>
      </c>
    </row>
    <row r="595" spans="1:7" ht="15.75">
      <c r="A595" s="3">
        <v>336330</v>
      </c>
      <c r="B595" s="3" t="s">
        <v>154</v>
      </c>
      <c r="C595" s="3">
        <f>VLOOKUP(D595,'[1]Codes'!$B$2:$C$105,2,FALSE)</f>
        <v>45</v>
      </c>
      <c r="D595" s="1" t="s">
        <v>150</v>
      </c>
      <c r="F595" t="str">
        <f t="shared" si="9"/>
        <v>VEHICLEPARTS</v>
      </c>
      <c r="G595">
        <v>19548682</v>
      </c>
    </row>
    <row r="596" spans="1:7" ht="15.75">
      <c r="A596" s="3">
        <v>336340</v>
      </c>
      <c r="B596" s="3" t="s">
        <v>155</v>
      </c>
      <c r="C596" s="3">
        <f>VLOOKUP(D596,'[1]Codes'!$B$2:$C$105,2,FALSE)</f>
        <v>45</v>
      </c>
      <c r="D596" s="1" t="s">
        <v>150</v>
      </c>
      <c r="F596" t="str">
        <f t="shared" si="9"/>
        <v>VEHICLEPARTS</v>
      </c>
      <c r="G596">
        <v>45107903</v>
      </c>
    </row>
    <row r="597" spans="1:7" ht="15.75">
      <c r="A597" s="3">
        <v>336350</v>
      </c>
      <c r="B597" s="3" t="s">
        <v>156</v>
      </c>
      <c r="C597" s="3">
        <f>VLOOKUP(D597,'[1]Codes'!$B$2:$C$105,2,FALSE)</f>
        <v>45</v>
      </c>
      <c r="D597" s="1" t="s">
        <v>150</v>
      </c>
      <c r="F597" t="str">
        <f t="shared" si="9"/>
        <v>VEHICLEPARTS</v>
      </c>
      <c r="G597">
        <v>50380968</v>
      </c>
    </row>
    <row r="598" spans="1:7" ht="15.75">
      <c r="A598" s="3">
        <v>336360</v>
      </c>
      <c r="B598" s="3" t="s">
        <v>157</v>
      </c>
      <c r="C598" s="3">
        <f>VLOOKUP(D598,'[1]Codes'!$B$2:$C$105,2,FALSE)</f>
        <v>45</v>
      </c>
      <c r="D598" s="1" t="s">
        <v>150</v>
      </c>
      <c r="F598" t="str">
        <f t="shared" si="9"/>
        <v>VEHICLEPARTS</v>
      </c>
      <c r="G598">
        <v>58755360</v>
      </c>
    </row>
    <row r="599" spans="1:7" ht="15.75">
      <c r="A599" s="3">
        <v>336370</v>
      </c>
      <c r="B599" s="3" t="s">
        <v>158</v>
      </c>
      <c r="C599" s="3">
        <f>VLOOKUP(D599,'[1]Codes'!$B$2:$C$105,2,FALSE)</f>
        <v>45</v>
      </c>
      <c r="D599" s="1" t="s">
        <v>150</v>
      </c>
      <c r="F599" t="str">
        <f t="shared" si="9"/>
        <v>VEHICLEPARTS</v>
      </c>
      <c r="G599">
        <v>26193892</v>
      </c>
    </row>
    <row r="600" spans="1:7" ht="15.75">
      <c r="A600" s="3">
        <v>336391</v>
      </c>
      <c r="B600" s="3" t="s">
        <v>159</v>
      </c>
      <c r="C600" s="3">
        <f>VLOOKUP(D600,'[1]Codes'!$B$2:$C$105,2,FALSE)</f>
        <v>45</v>
      </c>
      <c r="D600" s="1" t="s">
        <v>150</v>
      </c>
      <c r="E600" t="s">
        <v>1172</v>
      </c>
      <c r="F600" t="str">
        <f t="shared" si="9"/>
        <v>RefAirCn</v>
      </c>
      <c r="G600">
        <v>23085733</v>
      </c>
    </row>
    <row r="601" spans="1:7" ht="15.75">
      <c r="A601" s="3">
        <v>336399</v>
      </c>
      <c r="B601" s="3" t="s">
        <v>160</v>
      </c>
      <c r="C601" s="3">
        <f>VLOOKUP(D601,'[1]Codes'!$B$2:$C$105,2,FALSE)</f>
        <v>45</v>
      </c>
      <c r="D601" s="1" t="s">
        <v>150</v>
      </c>
      <c r="F601" t="str">
        <f t="shared" si="9"/>
        <v>VEHICLEPARTS</v>
      </c>
      <c r="G601">
        <v>298455779</v>
      </c>
    </row>
    <row r="602" spans="1:7" ht="15.75">
      <c r="A602" s="3">
        <v>336411</v>
      </c>
      <c r="B602" s="3" t="s">
        <v>161</v>
      </c>
      <c r="C602" s="3">
        <f>VLOOKUP(D602,'[1]Codes'!$B$2:$C$105,2,FALSE)</f>
        <v>48</v>
      </c>
      <c r="D602" s="1" t="s">
        <v>162</v>
      </c>
      <c r="F602" t="str">
        <f t="shared" si="9"/>
        <v>VEHICLEAERO</v>
      </c>
      <c r="G602">
        <v>2378382558</v>
      </c>
    </row>
    <row r="603" spans="1:7" ht="15.75">
      <c r="A603" s="3">
        <v>336412</v>
      </c>
      <c r="B603" s="3" t="s">
        <v>163</v>
      </c>
      <c r="C603" s="3">
        <f>VLOOKUP(D603,'[1]Codes'!$B$2:$C$105,2,FALSE)</f>
        <v>48</v>
      </c>
      <c r="D603" s="1" t="s">
        <v>162</v>
      </c>
      <c r="F603" t="str">
        <f t="shared" si="9"/>
        <v>VEHICLEAERO</v>
      </c>
      <c r="G603">
        <v>302511338</v>
      </c>
    </row>
    <row r="604" spans="1:7" ht="15.75">
      <c r="A604" s="3">
        <v>336413</v>
      </c>
      <c r="B604" s="3" t="s">
        <v>164</v>
      </c>
      <c r="C604" s="3">
        <f>VLOOKUP(D604,'[1]Codes'!$B$2:$C$105,2,FALSE)</f>
        <v>48</v>
      </c>
      <c r="D604" s="1" t="s">
        <v>162</v>
      </c>
      <c r="F604" t="str">
        <f t="shared" si="9"/>
        <v>VEHICLEAERO</v>
      </c>
      <c r="G604">
        <v>1266489805</v>
      </c>
    </row>
    <row r="605" spans="1:7" ht="15.75">
      <c r="A605" s="3">
        <v>336414</v>
      </c>
      <c r="B605" s="3" t="s">
        <v>165</v>
      </c>
      <c r="C605" s="3">
        <f>VLOOKUP(D605,'[1]Codes'!$B$2:$C$105,2,FALSE)</f>
        <v>48</v>
      </c>
      <c r="D605" s="1" t="s">
        <v>162</v>
      </c>
      <c r="F605" t="str">
        <f t="shared" si="9"/>
        <v>VEHICLEAERO</v>
      </c>
      <c r="G605">
        <v>1223087226</v>
      </c>
    </row>
    <row r="606" spans="1:7" ht="15.75">
      <c r="A606" s="3">
        <v>336415</v>
      </c>
      <c r="B606" s="3" t="s">
        <v>166</v>
      </c>
      <c r="C606" s="3">
        <f>VLOOKUP(D606,'[1]Codes'!$B$2:$C$105,2,FALSE)</f>
        <v>48</v>
      </c>
      <c r="D606" s="1" t="s">
        <v>162</v>
      </c>
      <c r="F606" t="str">
        <f t="shared" si="9"/>
        <v>VEHICLEAERO</v>
      </c>
      <c r="G606">
        <v>153613121</v>
      </c>
    </row>
    <row r="607" spans="1:7" ht="15.75">
      <c r="A607" s="3">
        <v>336419</v>
      </c>
      <c r="B607" s="3" t="s">
        <v>167</v>
      </c>
      <c r="C607" s="3">
        <f>VLOOKUP(D607,'[1]Codes'!$B$2:$C$105,2,FALSE)</f>
        <v>48</v>
      </c>
      <c r="D607" s="1" t="s">
        <v>162</v>
      </c>
      <c r="F607" t="str">
        <f t="shared" si="9"/>
        <v>VEHICLEAERO</v>
      </c>
      <c r="G607">
        <v>38712959</v>
      </c>
    </row>
    <row r="608" spans="1:7" ht="15.75">
      <c r="A608" s="3">
        <v>336510</v>
      </c>
      <c r="B608" s="3" t="s">
        <v>168</v>
      </c>
      <c r="C608" s="3">
        <f>VLOOKUP(D608,'[1]Codes'!$B$2:$C$105,2,FALSE)</f>
        <v>47</v>
      </c>
      <c r="D608" s="3" t="s">
        <v>169</v>
      </c>
      <c r="F608" t="str">
        <f t="shared" si="9"/>
        <v>VEHICLEOTHER</v>
      </c>
      <c r="G608">
        <v>33192386</v>
      </c>
    </row>
    <row r="609" spans="1:7" ht="15.75">
      <c r="A609" s="3">
        <v>336611</v>
      </c>
      <c r="B609" s="3" t="s">
        <v>170</v>
      </c>
      <c r="C609" s="3">
        <f>VLOOKUP(D609,'[1]Codes'!$B$2:$C$105,2,FALSE)</f>
        <v>46</v>
      </c>
      <c r="D609" s="1" t="s">
        <v>171</v>
      </c>
      <c r="F609" t="str">
        <f t="shared" si="9"/>
        <v>VEHICLESHIPS</v>
      </c>
      <c r="G609">
        <v>291417963</v>
      </c>
    </row>
    <row r="610" spans="1:7" ht="15.75">
      <c r="A610" s="3">
        <v>336612</v>
      </c>
      <c r="B610" s="3" t="s">
        <v>172</v>
      </c>
      <c r="C610" s="3">
        <f>VLOOKUP(D610,'[1]Codes'!$B$2:$C$105,2,FALSE)</f>
        <v>46</v>
      </c>
      <c r="D610" s="1" t="s">
        <v>171</v>
      </c>
      <c r="F610" t="str">
        <f t="shared" si="9"/>
        <v>VEHICLESHIPS</v>
      </c>
      <c r="G610">
        <v>80563532</v>
      </c>
    </row>
    <row r="611" spans="1:7" ht="15.75">
      <c r="A611" s="3">
        <v>336991</v>
      </c>
      <c r="B611" s="3" t="s">
        <v>173</v>
      </c>
      <c r="C611" s="3">
        <f>VLOOKUP(D611,'[1]Codes'!$B$2:$C$105,2,FALSE)</f>
        <v>47</v>
      </c>
      <c r="D611" s="1" t="s">
        <v>169</v>
      </c>
      <c r="F611" t="str">
        <f t="shared" si="9"/>
        <v>VEHICLEOTHER</v>
      </c>
      <c r="G611">
        <v>137638435</v>
      </c>
    </row>
    <row r="612" spans="1:7" ht="15.75">
      <c r="A612" s="3">
        <v>336992</v>
      </c>
      <c r="B612" s="3" t="s">
        <v>174</v>
      </c>
      <c r="C612" s="3">
        <f>VLOOKUP(D612,'[1]Codes'!$B$2:$C$105,2,FALSE)</f>
        <v>47</v>
      </c>
      <c r="D612" s="1" t="s">
        <v>169</v>
      </c>
      <c r="F612" t="str">
        <f t="shared" si="9"/>
        <v>VEHICLEOTHER</v>
      </c>
      <c r="G612">
        <v>69170629</v>
      </c>
    </row>
    <row r="613" spans="1:7" ht="15.75">
      <c r="A613" s="3">
        <v>336999</v>
      </c>
      <c r="B613" s="3" t="s">
        <v>175</v>
      </c>
      <c r="C613" s="3">
        <f>VLOOKUP(D613,'[1]Codes'!$B$2:$C$105,2,FALSE)</f>
        <v>47</v>
      </c>
      <c r="D613" s="1" t="s">
        <v>169</v>
      </c>
      <c r="F613" t="str">
        <f t="shared" si="9"/>
        <v>VEHICLEOTHER</v>
      </c>
      <c r="G613">
        <v>23254169</v>
      </c>
    </row>
    <row r="614" spans="1:7" ht="15.75">
      <c r="A614" s="3">
        <v>337110</v>
      </c>
      <c r="B614" s="3" t="s">
        <v>176</v>
      </c>
      <c r="C614" s="3">
        <f>VLOOKUP(D614,'[1]Codes'!$B$2:$C$105,2,FALSE)</f>
        <v>49</v>
      </c>
      <c r="D614" s="1" t="s">
        <v>177</v>
      </c>
      <c r="F614" t="str">
        <f t="shared" si="9"/>
        <v>FURN</v>
      </c>
      <c r="G614">
        <v>474122212</v>
      </c>
    </row>
    <row r="615" spans="1:7" ht="15.75">
      <c r="A615" s="3">
        <v>337121</v>
      </c>
      <c r="B615" s="3" t="s">
        <v>178</v>
      </c>
      <c r="C615" s="3">
        <f>VLOOKUP(D615,'[1]Codes'!$B$2:$C$105,2,FALSE)</f>
        <v>49</v>
      </c>
      <c r="D615" s="1" t="s">
        <v>177</v>
      </c>
      <c r="F615" t="str">
        <f t="shared" si="9"/>
        <v>FURN</v>
      </c>
      <c r="G615">
        <v>267364590</v>
      </c>
    </row>
    <row r="616" spans="1:7" ht="15.75">
      <c r="A616" s="3">
        <v>337122</v>
      </c>
      <c r="B616" s="3" t="s">
        <v>179</v>
      </c>
      <c r="C616" s="3">
        <f>VLOOKUP(D616,'[1]Codes'!$B$2:$C$105,2,FALSE)</f>
        <v>49</v>
      </c>
      <c r="D616" s="1" t="s">
        <v>177</v>
      </c>
      <c r="F616" t="str">
        <f t="shared" si="9"/>
        <v>FURN</v>
      </c>
      <c r="G616">
        <v>299416672</v>
      </c>
    </row>
    <row r="617" spans="1:7" ht="15.75">
      <c r="A617" s="3">
        <v>337124</v>
      </c>
      <c r="B617" s="3" t="s">
        <v>180</v>
      </c>
      <c r="C617" s="3">
        <f>VLOOKUP(D617,'[1]Codes'!$B$2:$C$105,2,FALSE)</f>
        <v>49</v>
      </c>
      <c r="D617" s="1" t="s">
        <v>177</v>
      </c>
      <c r="F617" t="str">
        <f t="shared" si="9"/>
        <v>FURN</v>
      </c>
      <c r="G617">
        <v>94491413</v>
      </c>
    </row>
    <row r="618" spans="1:7" ht="15.75">
      <c r="A618" s="3">
        <v>337125</v>
      </c>
      <c r="B618" s="3" t="s">
        <v>181</v>
      </c>
      <c r="C618" s="3">
        <f>VLOOKUP(D618,'[1]Codes'!$B$2:$C$105,2,FALSE)</f>
        <v>49</v>
      </c>
      <c r="D618" s="1" t="s">
        <v>177</v>
      </c>
      <c r="F618" t="str">
        <f t="shared" si="9"/>
        <v>FURN</v>
      </c>
      <c r="G618">
        <v>10089586</v>
      </c>
    </row>
    <row r="619" spans="1:7" ht="15.75">
      <c r="A619" s="3">
        <v>337127</v>
      </c>
      <c r="B619" s="3" t="s">
        <v>182</v>
      </c>
      <c r="C619" s="3">
        <f>VLOOKUP(D619,'[1]Codes'!$B$2:$C$105,2,FALSE)</f>
        <v>49</v>
      </c>
      <c r="D619" s="1" t="s">
        <v>177</v>
      </c>
      <c r="F619" t="str">
        <f t="shared" si="9"/>
        <v>FURN</v>
      </c>
      <c r="G619">
        <v>75862705</v>
      </c>
    </row>
    <row r="620" spans="1:7" ht="15.75">
      <c r="A620" s="3">
        <v>337129</v>
      </c>
      <c r="B620" s="3" t="s">
        <v>183</v>
      </c>
      <c r="C620" s="3">
        <f>VLOOKUP(D620,'[1]Codes'!$B$2:$C$105,2,FALSE)</f>
        <v>49</v>
      </c>
      <c r="D620" s="1" t="s">
        <v>177</v>
      </c>
      <c r="F620" t="str">
        <f t="shared" si="9"/>
        <v>FURN</v>
      </c>
      <c r="G620">
        <v>22832100</v>
      </c>
    </row>
    <row r="621" spans="1:7" ht="15.75">
      <c r="A621" s="3">
        <v>337211</v>
      </c>
      <c r="B621" s="3" t="s">
        <v>184</v>
      </c>
      <c r="C621" s="3">
        <f>VLOOKUP(D621,'[1]Codes'!$B$2:$C$105,2,FALSE)</f>
        <v>49</v>
      </c>
      <c r="D621" s="1" t="s">
        <v>177</v>
      </c>
      <c r="F621" t="str">
        <f t="shared" si="9"/>
        <v>FURN</v>
      </c>
      <c r="G621">
        <v>89893935</v>
      </c>
    </row>
    <row r="622" spans="1:7" ht="15.75">
      <c r="A622" s="3">
        <v>337212</v>
      </c>
      <c r="B622" s="3" t="s">
        <v>185</v>
      </c>
      <c r="C622" s="3">
        <f>VLOOKUP(D622,'[1]Codes'!$B$2:$C$105,2,FALSE)</f>
        <v>49</v>
      </c>
      <c r="D622" s="1" t="s">
        <v>177</v>
      </c>
      <c r="F622" t="str">
        <f t="shared" si="9"/>
        <v>FURN</v>
      </c>
      <c r="G622">
        <v>90308006</v>
      </c>
    </row>
    <row r="623" spans="1:7" ht="15.75">
      <c r="A623" s="3">
        <v>337214</v>
      </c>
      <c r="B623" s="3" t="s">
        <v>186</v>
      </c>
      <c r="C623" s="3">
        <f>VLOOKUP(D623,'[1]Codes'!$B$2:$C$105,2,FALSE)</f>
        <v>49</v>
      </c>
      <c r="D623" s="1" t="s">
        <v>177</v>
      </c>
      <c r="F623" t="str">
        <f t="shared" si="9"/>
        <v>FURN</v>
      </c>
      <c r="G623">
        <v>134504427</v>
      </c>
    </row>
    <row r="624" spans="1:7" ht="15.75">
      <c r="A624" s="3">
        <v>337215</v>
      </c>
      <c r="B624" s="3" t="s">
        <v>187</v>
      </c>
      <c r="C624" s="3">
        <f>VLOOKUP(D624,'[1]Codes'!$B$2:$C$105,2,FALSE)</f>
        <v>49</v>
      </c>
      <c r="D624" s="1" t="s">
        <v>177</v>
      </c>
      <c r="F624" t="str">
        <f t="shared" si="9"/>
        <v>FURN</v>
      </c>
      <c r="G624">
        <v>192023622</v>
      </c>
    </row>
    <row r="625" spans="1:7" ht="15.75">
      <c r="A625" s="3">
        <v>337910</v>
      </c>
      <c r="B625" s="3" t="s">
        <v>188</v>
      </c>
      <c r="C625" s="3">
        <f>VLOOKUP(D625,'[1]Codes'!$B$2:$C$105,2,FALSE)</f>
        <v>49</v>
      </c>
      <c r="D625" s="1" t="s">
        <v>177</v>
      </c>
      <c r="F625" t="str">
        <f t="shared" si="9"/>
        <v>FURN</v>
      </c>
      <c r="G625">
        <v>106022083</v>
      </c>
    </row>
    <row r="626" spans="1:7" ht="15.75">
      <c r="A626" s="3">
        <v>337920</v>
      </c>
      <c r="B626" s="3" t="s">
        <v>189</v>
      </c>
      <c r="C626" s="3">
        <f>VLOOKUP(D626,'[1]Codes'!$B$2:$C$105,2,FALSE)</f>
        <v>49</v>
      </c>
      <c r="D626" s="1" t="s">
        <v>177</v>
      </c>
      <c r="F626" t="str">
        <f t="shared" si="9"/>
        <v>FURN</v>
      </c>
      <c r="G626">
        <v>119188963</v>
      </c>
    </row>
    <row r="627" spans="1:7" ht="15.75">
      <c r="A627" s="3">
        <v>339111</v>
      </c>
      <c r="B627" s="3" t="s">
        <v>190</v>
      </c>
      <c r="C627" s="3">
        <f>VLOOKUP(D627,'[1]Codes'!$B$2:$C$105,2,FALSE)</f>
        <v>50</v>
      </c>
      <c r="D627" s="2" t="s">
        <v>191</v>
      </c>
      <c r="F627" t="str">
        <f t="shared" si="9"/>
        <v>LABDENT</v>
      </c>
      <c r="G627">
        <v>33207029</v>
      </c>
    </row>
    <row r="628" spans="1:7" ht="15.75">
      <c r="A628" s="3">
        <v>339112</v>
      </c>
      <c r="B628" s="3" t="s">
        <v>192</v>
      </c>
      <c r="C628" s="3">
        <f>VLOOKUP(D628,'[1]Codes'!$B$2:$C$105,2,FALSE)</f>
        <v>50</v>
      </c>
      <c r="D628" s="2" t="s">
        <v>191</v>
      </c>
      <c r="F628" t="str">
        <f t="shared" si="9"/>
        <v>LABDENT</v>
      </c>
      <c r="G628">
        <v>1307342498</v>
      </c>
    </row>
    <row r="629" spans="1:7" ht="15.75">
      <c r="A629" s="3">
        <v>339113</v>
      </c>
      <c r="B629" s="3" t="s">
        <v>193</v>
      </c>
      <c r="C629" s="3">
        <f>VLOOKUP(D629,'[1]Codes'!$B$2:$C$105,2,FALSE)</f>
        <v>50</v>
      </c>
      <c r="D629" s="2" t="s">
        <v>191</v>
      </c>
      <c r="F629" t="str">
        <f t="shared" si="9"/>
        <v>LABDENT</v>
      </c>
      <c r="G629">
        <v>611133038</v>
      </c>
    </row>
    <row r="630" spans="1:7" ht="15.75">
      <c r="A630" s="3">
        <v>339114</v>
      </c>
      <c r="B630" s="3" t="s">
        <v>194</v>
      </c>
      <c r="C630" s="3">
        <f>VLOOKUP(D630,'[1]Codes'!$B$2:$C$105,2,FALSE)</f>
        <v>50</v>
      </c>
      <c r="D630" s="2" t="s">
        <v>191</v>
      </c>
      <c r="F630" t="str">
        <f t="shared" si="9"/>
        <v>LABDENT</v>
      </c>
      <c r="G630">
        <v>205991856</v>
      </c>
    </row>
    <row r="631" spans="1:7" ht="15.75">
      <c r="A631" s="3">
        <v>339115</v>
      </c>
      <c r="B631" s="3" t="s">
        <v>195</v>
      </c>
      <c r="C631" s="3">
        <f>VLOOKUP(D631,'[1]Codes'!$B$2:$C$105,2,FALSE)</f>
        <v>50</v>
      </c>
      <c r="D631" s="2" t="s">
        <v>191</v>
      </c>
      <c r="F631" t="str">
        <f t="shared" si="9"/>
        <v>LABDENT</v>
      </c>
      <c r="G631">
        <v>242200881</v>
      </c>
    </row>
    <row r="632" spans="1:7" ht="15.75">
      <c r="A632" s="3">
        <v>339116</v>
      </c>
      <c r="B632" s="3" t="s">
        <v>196</v>
      </c>
      <c r="C632" s="3">
        <f>VLOOKUP(D632,'[1]Codes'!$B$2:$C$105,2,FALSE)</f>
        <v>50</v>
      </c>
      <c r="D632" s="2" t="s">
        <v>191</v>
      </c>
      <c r="F632" t="str">
        <f t="shared" si="9"/>
        <v>LABDENT</v>
      </c>
      <c r="G632">
        <v>252999056</v>
      </c>
    </row>
    <row r="633" spans="1:7" ht="15.75">
      <c r="A633" s="3">
        <v>339911</v>
      </c>
      <c r="B633" s="3" t="s">
        <v>197</v>
      </c>
      <c r="C633" s="3">
        <f>VLOOKUP(D633,'[1]Codes'!$B$2:$C$105,2,FALSE)</f>
        <v>51</v>
      </c>
      <c r="D633" s="1" t="s">
        <v>198</v>
      </c>
      <c r="F633" t="str">
        <f t="shared" si="9"/>
        <v>MISCMFG</v>
      </c>
      <c r="G633">
        <v>105377276</v>
      </c>
    </row>
    <row r="634" spans="1:7" ht="15.75">
      <c r="A634" s="3">
        <v>339912</v>
      </c>
      <c r="B634" s="3" t="s">
        <v>199</v>
      </c>
      <c r="C634" s="3">
        <f>VLOOKUP(D634,'[1]Codes'!$B$2:$C$105,2,FALSE)</f>
        <v>51</v>
      </c>
      <c r="D634" s="1" t="s">
        <v>198</v>
      </c>
      <c r="F634" t="str">
        <f t="shared" si="9"/>
        <v>MISCMFG</v>
      </c>
      <c r="G634">
        <v>3447874</v>
      </c>
    </row>
    <row r="635" spans="1:7" ht="15.75">
      <c r="A635" s="3">
        <v>339913</v>
      </c>
      <c r="B635" s="3" t="s">
        <v>200</v>
      </c>
      <c r="C635" s="3">
        <f>VLOOKUP(D635,'[1]Codes'!$B$2:$C$105,2,FALSE)</f>
        <v>51</v>
      </c>
      <c r="D635" s="1" t="s">
        <v>198</v>
      </c>
      <c r="F635" t="str">
        <f t="shared" si="9"/>
        <v>MISCMFG</v>
      </c>
      <c r="G635">
        <v>18455743</v>
      </c>
    </row>
    <row r="636" spans="1:7" ht="15.75">
      <c r="A636" s="3">
        <v>339914</v>
      </c>
      <c r="B636" s="3" t="s">
        <v>201</v>
      </c>
      <c r="C636" s="3">
        <f>VLOOKUP(D636,'[1]Codes'!$B$2:$C$105,2,FALSE)</f>
        <v>51</v>
      </c>
      <c r="D636" s="1" t="s">
        <v>198</v>
      </c>
      <c r="F636" t="str">
        <f t="shared" si="9"/>
        <v>MISCMFG</v>
      </c>
      <c r="G636">
        <v>20400599</v>
      </c>
    </row>
    <row r="637" spans="1:7" ht="15.75">
      <c r="A637" s="3">
        <v>339920</v>
      </c>
      <c r="B637" s="3" t="s">
        <v>202</v>
      </c>
      <c r="C637" s="3">
        <f>VLOOKUP(D637,'[1]Codes'!$B$2:$C$105,2,FALSE)</f>
        <v>51</v>
      </c>
      <c r="D637" s="1" t="s">
        <v>198</v>
      </c>
      <c r="F637" t="str">
        <f t="shared" si="9"/>
        <v>MISCMFG</v>
      </c>
      <c r="G637">
        <v>383258009</v>
      </c>
    </row>
    <row r="638" spans="1:7" ht="15.75">
      <c r="A638" s="3">
        <v>339931</v>
      </c>
      <c r="B638" s="3" t="s">
        <v>203</v>
      </c>
      <c r="C638" s="3">
        <f>VLOOKUP(D638,'[1]Codes'!$B$2:$C$105,2,FALSE)</f>
        <v>51</v>
      </c>
      <c r="D638" s="1" t="s">
        <v>198</v>
      </c>
      <c r="F638" t="str">
        <f t="shared" si="9"/>
        <v>MISCMFG</v>
      </c>
      <c r="G638">
        <v>173883136</v>
      </c>
    </row>
    <row r="639" spans="1:7" ht="15.75">
      <c r="A639" s="3">
        <v>339932</v>
      </c>
      <c r="B639" s="3" t="s">
        <v>204</v>
      </c>
      <c r="C639" s="3">
        <f>VLOOKUP(D639,'[1]Codes'!$B$2:$C$105,2,FALSE)</f>
        <v>51</v>
      </c>
      <c r="D639" s="1" t="s">
        <v>198</v>
      </c>
      <c r="F639" t="str">
        <f t="shared" si="9"/>
        <v>MISCMFG</v>
      </c>
      <c r="G639">
        <v>193215123</v>
      </c>
    </row>
    <row r="640" spans="1:7" ht="15.75">
      <c r="A640" s="3">
        <v>339941</v>
      </c>
      <c r="B640" s="3" t="s">
        <v>205</v>
      </c>
      <c r="C640" s="3">
        <f>VLOOKUP(D640,'[1]Codes'!$B$2:$C$105,2,FALSE)</f>
        <v>51</v>
      </c>
      <c r="D640" s="1" t="s">
        <v>198</v>
      </c>
      <c r="F640" t="str">
        <f t="shared" si="9"/>
        <v>MISCMFG</v>
      </c>
      <c r="G640">
        <v>24820151</v>
      </c>
    </row>
    <row r="641" spans="1:7" ht="15.75">
      <c r="A641" s="3">
        <v>339942</v>
      </c>
      <c r="B641" s="3" t="s">
        <v>206</v>
      </c>
      <c r="C641" s="3">
        <f>VLOOKUP(D641,'[1]Codes'!$B$2:$C$105,2,FALSE)</f>
        <v>51</v>
      </c>
      <c r="D641" s="1" t="s">
        <v>198</v>
      </c>
      <c r="F641" t="str">
        <f t="shared" si="9"/>
        <v>MISCMFG</v>
      </c>
      <c r="G641">
        <v>30851575</v>
      </c>
    </row>
    <row r="642" spans="1:7" ht="15.75">
      <c r="A642" s="3">
        <v>339943</v>
      </c>
      <c r="B642" s="3" t="s">
        <v>207</v>
      </c>
      <c r="C642" s="3">
        <f>VLOOKUP(D642,'[1]Codes'!$B$2:$C$105,2,FALSE)</f>
        <v>51</v>
      </c>
      <c r="D642" s="1" t="s">
        <v>198</v>
      </c>
      <c r="F642" t="str">
        <f t="shared" si="9"/>
        <v>MISCMFG</v>
      </c>
      <c r="G642">
        <v>23825126</v>
      </c>
    </row>
    <row r="643" spans="1:7" ht="15.75">
      <c r="A643" s="3">
        <v>339944</v>
      </c>
      <c r="B643" s="3" t="s">
        <v>208</v>
      </c>
      <c r="C643" s="3">
        <f>VLOOKUP(D643,'[1]Codes'!$B$2:$C$105,2,FALSE)</f>
        <v>51</v>
      </c>
      <c r="D643" s="1" t="s">
        <v>198</v>
      </c>
      <c r="F643" t="str">
        <f aca="true" t="shared" si="10" ref="F643:F706">IF(E643&lt;&gt;"",E643,D643)</f>
        <v>MISCMFG</v>
      </c>
      <c r="G643">
        <v>21831103</v>
      </c>
    </row>
    <row r="644" spans="1:7" ht="15.75">
      <c r="A644" s="3">
        <v>339950</v>
      </c>
      <c r="B644" s="3" t="s">
        <v>209</v>
      </c>
      <c r="C644" s="3">
        <f>VLOOKUP(D644,'[1]Codes'!$B$2:$C$105,2,FALSE)</f>
        <v>51</v>
      </c>
      <c r="D644" s="1" t="s">
        <v>198</v>
      </c>
      <c r="F644" t="str">
        <f t="shared" si="10"/>
        <v>MISCMFG</v>
      </c>
      <c r="G644">
        <v>218600650</v>
      </c>
    </row>
    <row r="645" spans="1:7" ht="15.75">
      <c r="A645" s="3">
        <v>339991</v>
      </c>
      <c r="B645" s="3" t="s">
        <v>210</v>
      </c>
      <c r="C645" s="3">
        <f>VLOOKUP(D645,'[1]Codes'!$B$2:$C$105,2,FALSE)</f>
        <v>51</v>
      </c>
      <c r="D645" s="1" t="s">
        <v>198</v>
      </c>
      <c r="F645" t="str">
        <f t="shared" si="10"/>
        <v>MISCMFG</v>
      </c>
      <c r="G645">
        <v>82177539</v>
      </c>
    </row>
    <row r="646" spans="1:7" ht="15.75">
      <c r="A646" s="3">
        <v>339992</v>
      </c>
      <c r="B646" s="3" t="s">
        <v>211</v>
      </c>
      <c r="C646" s="3">
        <f>VLOOKUP(D646,'[1]Codes'!$B$2:$C$105,2,FALSE)</f>
        <v>51</v>
      </c>
      <c r="D646" s="1" t="s">
        <v>198</v>
      </c>
      <c r="F646" t="str">
        <f t="shared" si="10"/>
        <v>MISCMFG</v>
      </c>
      <c r="G646">
        <v>111205819</v>
      </c>
    </row>
    <row r="647" spans="1:7" ht="15.75">
      <c r="A647" s="3">
        <v>339993</v>
      </c>
      <c r="B647" s="3" t="s">
        <v>212</v>
      </c>
      <c r="C647" s="3">
        <f>VLOOKUP(D647,'[1]Codes'!$B$2:$C$105,2,FALSE)</f>
        <v>51</v>
      </c>
      <c r="D647" s="1" t="s">
        <v>198</v>
      </c>
      <c r="F647" t="str">
        <f t="shared" si="10"/>
        <v>MISCMFG</v>
      </c>
      <c r="G647">
        <v>19976233</v>
      </c>
    </row>
    <row r="648" spans="1:7" ht="15.75">
      <c r="A648" s="3">
        <v>339994</v>
      </c>
      <c r="B648" s="3" t="s">
        <v>213</v>
      </c>
      <c r="C648" s="3">
        <f>VLOOKUP(D648,'[1]Codes'!$B$2:$C$105,2,FALSE)</f>
        <v>51</v>
      </c>
      <c r="D648" s="1" t="s">
        <v>198</v>
      </c>
      <c r="F648" t="str">
        <f t="shared" si="10"/>
        <v>MISCMFG</v>
      </c>
      <c r="G648">
        <v>27843303</v>
      </c>
    </row>
    <row r="649" spans="1:7" ht="15.75">
      <c r="A649" s="3">
        <v>339995</v>
      </c>
      <c r="B649" s="3" t="s">
        <v>214</v>
      </c>
      <c r="C649" s="3">
        <f>VLOOKUP(D649,'[1]Codes'!$B$2:$C$105,2,FALSE)</f>
        <v>51</v>
      </c>
      <c r="D649" s="1" t="s">
        <v>198</v>
      </c>
      <c r="F649" t="str">
        <f t="shared" si="10"/>
        <v>MISCMFG</v>
      </c>
      <c r="G649">
        <v>1226160</v>
      </c>
    </row>
    <row r="650" spans="1:7" ht="15.75">
      <c r="A650" s="3">
        <v>339999</v>
      </c>
      <c r="B650" s="3" t="s">
        <v>215</v>
      </c>
      <c r="C650" s="3">
        <f>VLOOKUP(D650,'[1]Codes'!$B$2:$C$105,2,FALSE)</f>
        <v>51</v>
      </c>
      <c r="D650" s="1" t="s">
        <v>198</v>
      </c>
      <c r="F650" t="str">
        <f t="shared" si="10"/>
        <v>MISCMFG</v>
      </c>
      <c r="G650">
        <v>256268808</v>
      </c>
    </row>
    <row r="651" spans="1:7" ht="15.75">
      <c r="A651" s="3">
        <v>423110</v>
      </c>
      <c r="B651" s="3" t="s">
        <v>216</v>
      </c>
      <c r="C651" s="3">
        <f>VLOOKUP(D651,'[1]Codes'!$B$2:$C$105,2,FALSE)</f>
        <v>52</v>
      </c>
      <c r="D651" s="1" t="s">
        <v>217</v>
      </c>
      <c r="E651" t="s">
        <v>117</v>
      </c>
      <c r="F651" t="str">
        <f t="shared" si="10"/>
        <v>VehicleServ</v>
      </c>
      <c r="G651">
        <v>665999705</v>
      </c>
    </row>
    <row r="652" spans="1:7" ht="15.75">
      <c r="A652" s="3">
        <v>423120</v>
      </c>
      <c r="B652" s="3" t="s">
        <v>218</v>
      </c>
      <c r="C652" s="3">
        <f>VLOOKUP(D652,'[1]Codes'!$B$2:$C$105,2,FALSE)</f>
        <v>52</v>
      </c>
      <c r="D652" s="1" t="s">
        <v>217</v>
      </c>
      <c r="E652" t="s">
        <v>117</v>
      </c>
      <c r="F652" t="str">
        <f t="shared" si="10"/>
        <v>VehicleServ</v>
      </c>
      <c r="G652">
        <v>1095898244</v>
      </c>
    </row>
    <row r="653" spans="1:7" ht="15.75">
      <c r="A653" s="3">
        <v>423130</v>
      </c>
      <c r="B653" s="3" t="s">
        <v>219</v>
      </c>
      <c r="C653" s="3">
        <f>VLOOKUP(D653,'[1]Codes'!$B$2:$C$105,2,FALSE)</f>
        <v>52</v>
      </c>
      <c r="D653" s="1" t="s">
        <v>217</v>
      </c>
      <c r="E653" t="s">
        <v>117</v>
      </c>
      <c r="F653" t="str">
        <f t="shared" si="10"/>
        <v>VehicleServ</v>
      </c>
      <c r="G653">
        <v>66887581</v>
      </c>
    </row>
    <row r="654" spans="1:7" ht="15.75">
      <c r="A654" s="3">
        <v>423140</v>
      </c>
      <c r="B654" s="3" t="s">
        <v>220</v>
      </c>
      <c r="C654" s="3">
        <f>VLOOKUP(D654,'[1]Codes'!$B$2:$C$105,2,FALSE)</f>
        <v>52</v>
      </c>
      <c r="D654" s="1" t="s">
        <v>217</v>
      </c>
      <c r="E654" t="s">
        <v>117</v>
      </c>
      <c r="F654" t="str">
        <f t="shared" si="10"/>
        <v>VehicleServ</v>
      </c>
      <c r="G654">
        <v>79486666</v>
      </c>
    </row>
    <row r="655" spans="1:7" ht="15.75">
      <c r="A655" s="3">
        <v>423210</v>
      </c>
      <c r="B655" s="3" t="s">
        <v>221</v>
      </c>
      <c r="C655" s="3">
        <f>VLOOKUP(D655,'[1]Codes'!$B$2:$C$105,2,FALSE)</f>
        <v>52</v>
      </c>
      <c r="D655" s="1" t="s">
        <v>217</v>
      </c>
      <c r="F655" t="str">
        <f t="shared" si="10"/>
        <v>WHOLEDUR</v>
      </c>
      <c r="G655">
        <v>362438081</v>
      </c>
    </row>
    <row r="656" spans="1:7" ht="15.75">
      <c r="A656" s="3">
        <v>423220</v>
      </c>
      <c r="B656" s="3" t="s">
        <v>222</v>
      </c>
      <c r="C656" s="3">
        <f>VLOOKUP(D656,'[1]Codes'!$B$2:$C$105,2,FALSE)</f>
        <v>52</v>
      </c>
      <c r="D656" s="1" t="s">
        <v>217</v>
      </c>
      <c r="F656" t="str">
        <f t="shared" si="10"/>
        <v>WHOLEDUR</v>
      </c>
      <c r="G656">
        <v>422346246</v>
      </c>
    </row>
    <row r="657" spans="1:7" ht="15.75">
      <c r="A657" s="3">
        <v>423310</v>
      </c>
      <c r="B657" s="3" t="s">
        <v>223</v>
      </c>
      <c r="C657" s="3">
        <f>VLOOKUP(D657,'[1]Codes'!$B$2:$C$105,2,FALSE)</f>
        <v>52</v>
      </c>
      <c r="D657" s="1" t="s">
        <v>217</v>
      </c>
      <c r="F657" t="str">
        <f t="shared" si="10"/>
        <v>WHOLEDUR</v>
      </c>
      <c r="G657">
        <v>459616654</v>
      </c>
    </row>
    <row r="658" spans="1:7" ht="15.75">
      <c r="A658" s="3">
        <v>423320</v>
      </c>
      <c r="B658" s="3" t="s">
        <v>224</v>
      </c>
      <c r="C658" s="3">
        <f>VLOOKUP(D658,'[1]Codes'!$B$2:$C$105,2,FALSE)</f>
        <v>52</v>
      </c>
      <c r="D658" s="1" t="s">
        <v>217</v>
      </c>
      <c r="F658" t="str">
        <f t="shared" si="10"/>
        <v>WHOLEDUR</v>
      </c>
      <c r="G658">
        <v>311949602</v>
      </c>
    </row>
    <row r="659" spans="1:7" ht="15.75">
      <c r="A659" s="3">
        <v>423330</v>
      </c>
      <c r="B659" s="3" t="s">
        <v>225</v>
      </c>
      <c r="C659" s="3">
        <f>VLOOKUP(D659,'[1]Codes'!$B$2:$C$105,2,FALSE)</f>
        <v>52</v>
      </c>
      <c r="D659" s="1" t="s">
        <v>217</v>
      </c>
      <c r="F659" t="str">
        <f t="shared" si="10"/>
        <v>WHOLEDUR</v>
      </c>
      <c r="G659">
        <v>99835009</v>
      </c>
    </row>
    <row r="660" spans="1:7" ht="15.75">
      <c r="A660" s="3">
        <v>423390</v>
      </c>
      <c r="B660" s="3" t="s">
        <v>226</v>
      </c>
      <c r="C660" s="3">
        <f>VLOOKUP(D660,'[1]Codes'!$B$2:$C$105,2,FALSE)</f>
        <v>52</v>
      </c>
      <c r="D660" s="1" t="s">
        <v>217</v>
      </c>
      <c r="F660" t="str">
        <f t="shared" si="10"/>
        <v>WHOLEDUR</v>
      </c>
      <c r="G660">
        <v>89907397</v>
      </c>
    </row>
    <row r="661" spans="1:7" ht="15.75">
      <c r="A661" s="3">
        <v>423410</v>
      </c>
      <c r="B661" s="3" t="s">
        <v>227</v>
      </c>
      <c r="C661" s="3">
        <f>VLOOKUP(D661,'[1]Codes'!$B$2:$C$105,2,FALSE)</f>
        <v>52</v>
      </c>
      <c r="D661" s="1" t="s">
        <v>217</v>
      </c>
      <c r="F661" t="str">
        <f t="shared" si="10"/>
        <v>WHOLEDUR</v>
      </c>
      <c r="G661">
        <v>152945754</v>
      </c>
    </row>
    <row r="662" spans="1:7" ht="15.75">
      <c r="A662" s="3">
        <v>423420</v>
      </c>
      <c r="B662" s="3" t="s">
        <v>228</v>
      </c>
      <c r="C662" s="3">
        <f>VLOOKUP(D662,'[1]Codes'!$B$2:$C$105,2,FALSE)</f>
        <v>52</v>
      </c>
      <c r="D662" s="1" t="s">
        <v>217</v>
      </c>
      <c r="F662" t="str">
        <f t="shared" si="10"/>
        <v>WHOLEDUR</v>
      </c>
      <c r="G662">
        <v>520575406</v>
      </c>
    </row>
    <row r="663" spans="1:7" ht="15.75">
      <c r="A663" s="3">
        <v>423430</v>
      </c>
      <c r="B663" s="3" t="s">
        <v>229</v>
      </c>
      <c r="C663" s="3">
        <f>VLOOKUP(D663,'[1]Codes'!$B$2:$C$105,2,FALSE)</f>
        <v>52</v>
      </c>
      <c r="D663" s="1" t="s">
        <v>217</v>
      </c>
      <c r="F663" t="str">
        <f t="shared" si="10"/>
        <v>WHOLEDUR</v>
      </c>
      <c r="G663">
        <v>3242280283</v>
      </c>
    </row>
    <row r="664" spans="1:7" ht="15.75">
      <c r="A664" s="3">
        <v>423440</v>
      </c>
      <c r="B664" s="3" t="s">
        <v>230</v>
      </c>
      <c r="C664" s="3">
        <f>VLOOKUP(D664,'[1]Codes'!$B$2:$C$105,2,FALSE)</f>
        <v>52</v>
      </c>
      <c r="D664" s="1" t="s">
        <v>217</v>
      </c>
      <c r="F664" t="str">
        <f t="shared" si="10"/>
        <v>WHOLEDUR</v>
      </c>
      <c r="G664">
        <v>293890689</v>
      </c>
    </row>
    <row r="665" spans="1:7" ht="15.75">
      <c r="A665" s="3">
        <v>423450</v>
      </c>
      <c r="B665" s="3" t="s">
        <v>231</v>
      </c>
      <c r="C665" s="3">
        <f>VLOOKUP(D665,'[1]Codes'!$B$2:$C$105,2,FALSE)</f>
        <v>52</v>
      </c>
      <c r="D665" s="1" t="s">
        <v>217</v>
      </c>
      <c r="F665" t="str">
        <f t="shared" si="10"/>
        <v>WHOLEDUR</v>
      </c>
      <c r="G665">
        <v>1300190446</v>
      </c>
    </row>
    <row r="666" spans="1:7" ht="15.75">
      <c r="A666" s="3">
        <v>423460</v>
      </c>
      <c r="B666" s="3" t="s">
        <v>232</v>
      </c>
      <c r="C666" s="3">
        <f>VLOOKUP(D666,'[1]Codes'!$B$2:$C$105,2,FALSE)</f>
        <v>52</v>
      </c>
      <c r="D666" s="1" t="s">
        <v>217</v>
      </c>
      <c r="F666" t="str">
        <f t="shared" si="10"/>
        <v>WHOLEDUR</v>
      </c>
      <c r="G666">
        <v>179756778</v>
      </c>
    </row>
    <row r="667" spans="1:7" ht="15.75">
      <c r="A667" s="3">
        <v>423490</v>
      </c>
      <c r="B667" s="3" t="s">
        <v>233</v>
      </c>
      <c r="C667" s="3">
        <f>VLOOKUP(D667,'[1]Codes'!$B$2:$C$105,2,FALSE)</f>
        <v>52</v>
      </c>
      <c r="D667" s="1" t="s">
        <v>217</v>
      </c>
      <c r="F667" t="str">
        <f t="shared" si="10"/>
        <v>WHOLEDUR</v>
      </c>
      <c r="G667">
        <v>158314290</v>
      </c>
    </row>
    <row r="668" spans="1:7" ht="15.75">
      <c r="A668" s="3">
        <v>423510</v>
      </c>
      <c r="B668" s="3" t="s">
        <v>234</v>
      </c>
      <c r="C668" s="3">
        <f>VLOOKUP(D668,'[1]Codes'!$B$2:$C$105,2,FALSE)</f>
        <v>52</v>
      </c>
      <c r="D668" s="1" t="s">
        <v>217</v>
      </c>
      <c r="F668" t="str">
        <f t="shared" si="10"/>
        <v>WHOLEDUR</v>
      </c>
      <c r="G668">
        <v>529842755</v>
      </c>
    </row>
    <row r="669" spans="1:7" ht="15.75">
      <c r="A669" s="3">
        <v>423520</v>
      </c>
      <c r="B669" s="3" t="s">
        <v>235</v>
      </c>
      <c r="C669" s="3">
        <f>VLOOKUP(D669,'[1]Codes'!$B$2:$C$105,2,FALSE)</f>
        <v>52</v>
      </c>
      <c r="D669" s="1" t="s">
        <v>217</v>
      </c>
      <c r="F669" t="str">
        <f t="shared" si="10"/>
        <v>WHOLEDUR</v>
      </c>
      <c r="G669">
        <v>5158849</v>
      </c>
    </row>
    <row r="670" spans="1:7" ht="15.75">
      <c r="A670" s="3">
        <v>423610</v>
      </c>
      <c r="B670" s="3" t="s">
        <v>236</v>
      </c>
      <c r="C670" s="3">
        <f>VLOOKUP(D670,'[1]Codes'!$B$2:$C$105,2,FALSE)</f>
        <v>52</v>
      </c>
      <c r="D670" s="1" t="s">
        <v>217</v>
      </c>
      <c r="F670" t="str">
        <f t="shared" si="10"/>
        <v>WHOLEDUR</v>
      </c>
      <c r="G670">
        <v>851556840</v>
      </c>
    </row>
    <row r="671" spans="1:7" ht="15.75">
      <c r="A671" s="3">
        <v>423620</v>
      </c>
      <c r="B671" s="3" t="s">
        <v>237</v>
      </c>
      <c r="C671" s="3">
        <f>VLOOKUP(D671,'[1]Codes'!$B$2:$C$105,2,FALSE)</f>
        <v>52</v>
      </c>
      <c r="D671" s="1" t="s">
        <v>217</v>
      </c>
      <c r="F671" t="str">
        <f t="shared" si="10"/>
        <v>WHOLEDUR</v>
      </c>
      <c r="G671">
        <v>231601306</v>
      </c>
    </row>
    <row r="672" spans="1:7" ht="15.75">
      <c r="A672" s="3">
        <v>423690</v>
      </c>
      <c r="B672" s="3" t="s">
        <v>238</v>
      </c>
      <c r="C672" s="3">
        <f>VLOOKUP(D672,'[1]Codes'!$B$2:$C$105,2,FALSE)</f>
        <v>52</v>
      </c>
      <c r="D672" s="1" t="s">
        <v>217</v>
      </c>
      <c r="F672" t="str">
        <f t="shared" si="10"/>
        <v>WHOLEDUR</v>
      </c>
      <c r="G672">
        <v>2048814357</v>
      </c>
    </row>
    <row r="673" spans="1:7" ht="15.75">
      <c r="A673" s="3">
        <v>423710</v>
      </c>
      <c r="B673" s="3" t="s">
        <v>239</v>
      </c>
      <c r="C673" s="3">
        <f>VLOOKUP(D673,'[1]Codes'!$B$2:$C$105,2,FALSE)</f>
        <v>52</v>
      </c>
      <c r="D673" s="1" t="s">
        <v>217</v>
      </c>
      <c r="F673" t="str">
        <f t="shared" si="10"/>
        <v>WHOLEDUR</v>
      </c>
      <c r="G673">
        <v>474636109</v>
      </c>
    </row>
    <row r="674" spans="1:7" ht="15.75">
      <c r="A674" s="3">
        <v>423720</v>
      </c>
      <c r="B674" s="3" t="s">
        <v>240</v>
      </c>
      <c r="C674" s="3">
        <f>VLOOKUP(D674,'[1]Codes'!$B$2:$C$105,2,FALSE)</f>
        <v>52</v>
      </c>
      <c r="D674" s="1" t="s">
        <v>217</v>
      </c>
      <c r="F674" t="str">
        <f t="shared" si="10"/>
        <v>WHOLEDUR</v>
      </c>
      <c r="G674">
        <v>429364000</v>
      </c>
    </row>
    <row r="675" spans="1:7" ht="15.75">
      <c r="A675" s="3">
        <v>423730</v>
      </c>
      <c r="B675" s="3" t="s">
        <v>241</v>
      </c>
      <c r="C675" s="3">
        <f>VLOOKUP(D675,'[1]Codes'!$B$2:$C$105,2,FALSE)</f>
        <v>52</v>
      </c>
      <c r="D675" s="1" t="s">
        <v>217</v>
      </c>
      <c r="E675" t="s">
        <v>1172</v>
      </c>
      <c r="F675" t="str">
        <f t="shared" si="10"/>
        <v>RefAirCn</v>
      </c>
      <c r="G675">
        <v>197507597</v>
      </c>
    </row>
    <row r="676" spans="1:7" ht="15.75">
      <c r="A676" s="3">
        <v>423740</v>
      </c>
      <c r="B676" s="3" t="s">
        <v>242</v>
      </c>
      <c r="C676" s="3">
        <f>VLOOKUP(D676,'[1]Codes'!$B$2:$C$105,2,FALSE)</f>
        <v>52</v>
      </c>
      <c r="D676" s="1" t="s">
        <v>217</v>
      </c>
      <c r="E676" t="s">
        <v>1172</v>
      </c>
      <c r="F676" t="str">
        <f t="shared" si="10"/>
        <v>RefAirCn</v>
      </c>
      <c r="G676">
        <v>65181806</v>
      </c>
    </row>
    <row r="677" spans="1:7" ht="15.75">
      <c r="A677" s="3">
        <v>423810</v>
      </c>
      <c r="B677" s="3" t="s">
        <v>243</v>
      </c>
      <c r="C677" s="3">
        <f>VLOOKUP(D677,'[1]Codes'!$B$2:$C$105,2,FALSE)</f>
        <v>52</v>
      </c>
      <c r="D677" s="1" t="s">
        <v>217</v>
      </c>
      <c r="F677" t="str">
        <f t="shared" si="10"/>
        <v>WHOLEDUR</v>
      </c>
      <c r="G677">
        <v>184714669</v>
      </c>
    </row>
    <row r="678" spans="1:7" ht="15.75">
      <c r="A678" s="3">
        <v>423820</v>
      </c>
      <c r="B678" s="3" t="s">
        <v>244</v>
      </c>
      <c r="C678" s="3">
        <f>VLOOKUP(D678,'[1]Codes'!$B$2:$C$105,2,FALSE)</f>
        <v>52</v>
      </c>
      <c r="D678" s="1" t="s">
        <v>217</v>
      </c>
      <c r="F678" t="str">
        <f t="shared" si="10"/>
        <v>WHOLEDUR</v>
      </c>
      <c r="G678">
        <v>265040581</v>
      </c>
    </row>
    <row r="679" spans="1:7" ht="15.75">
      <c r="A679" s="3">
        <v>423830</v>
      </c>
      <c r="B679" s="3" t="s">
        <v>245</v>
      </c>
      <c r="C679" s="3">
        <f>VLOOKUP(D679,'[1]Codes'!$B$2:$C$105,2,FALSE)</f>
        <v>52</v>
      </c>
      <c r="D679" s="1" t="s">
        <v>217</v>
      </c>
      <c r="F679" t="str">
        <f t="shared" si="10"/>
        <v>WHOLEDUR</v>
      </c>
      <c r="G679">
        <v>1404751905</v>
      </c>
    </row>
    <row r="680" spans="1:7" ht="15.75">
      <c r="A680" s="3">
        <v>423840</v>
      </c>
      <c r="B680" s="3" t="s">
        <v>246</v>
      </c>
      <c r="C680" s="3">
        <f>VLOOKUP(D680,'[1]Codes'!$B$2:$C$105,2,FALSE)</f>
        <v>52</v>
      </c>
      <c r="D680" s="1" t="s">
        <v>217</v>
      </c>
      <c r="F680" t="str">
        <f t="shared" si="10"/>
        <v>WHOLEDUR</v>
      </c>
      <c r="G680">
        <v>282925326</v>
      </c>
    </row>
    <row r="681" spans="1:7" ht="15.75">
      <c r="A681" s="3">
        <v>423850</v>
      </c>
      <c r="B681" s="3" t="s">
        <v>247</v>
      </c>
      <c r="C681" s="3">
        <f>VLOOKUP(D681,'[1]Codes'!$B$2:$C$105,2,FALSE)</f>
        <v>52</v>
      </c>
      <c r="D681" s="1" t="s">
        <v>217</v>
      </c>
      <c r="F681" t="str">
        <f t="shared" si="10"/>
        <v>WHOLEDUR</v>
      </c>
      <c r="G681">
        <v>235155087</v>
      </c>
    </row>
    <row r="682" spans="1:7" ht="15.75">
      <c r="A682" s="3">
        <v>423860</v>
      </c>
      <c r="B682" s="3" t="s">
        <v>248</v>
      </c>
      <c r="C682" s="3">
        <f>VLOOKUP(D682,'[1]Codes'!$B$2:$C$105,2,FALSE)</f>
        <v>52</v>
      </c>
      <c r="D682" s="1" t="s">
        <v>217</v>
      </c>
      <c r="F682" t="str">
        <f t="shared" si="10"/>
        <v>WHOLEDUR</v>
      </c>
      <c r="G682">
        <v>236428852</v>
      </c>
    </row>
    <row r="683" spans="1:7" ht="15.75">
      <c r="A683" s="3">
        <v>423910</v>
      </c>
      <c r="B683" s="3" t="s">
        <v>249</v>
      </c>
      <c r="C683" s="3">
        <f>VLOOKUP(D683,'[1]Codes'!$B$2:$C$105,2,FALSE)</f>
        <v>52</v>
      </c>
      <c r="D683" s="1" t="s">
        <v>217</v>
      </c>
      <c r="F683" t="str">
        <f t="shared" si="10"/>
        <v>WHOLEDUR</v>
      </c>
      <c r="G683">
        <v>427024756</v>
      </c>
    </row>
    <row r="684" spans="1:7" ht="15.75">
      <c r="A684" s="3">
        <v>423920</v>
      </c>
      <c r="B684" s="3" t="s">
        <v>250</v>
      </c>
      <c r="C684" s="3">
        <f>VLOOKUP(D684,'[1]Codes'!$B$2:$C$105,2,FALSE)</f>
        <v>52</v>
      </c>
      <c r="D684" s="1" t="s">
        <v>217</v>
      </c>
      <c r="F684" t="str">
        <f t="shared" si="10"/>
        <v>WHOLEDUR</v>
      </c>
      <c r="G684">
        <v>343282631</v>
      </c>
    </row>
    <row r="685" spans="1:7" ht="15.75">
      <c r="A685" s="3">
        <v>423930</v>
      </c>
      <c r="B685" s="3" t="s">
        <v>251</v>
      </c>
      <c r="C685" s="3">
        <f>VLOOKUP(D685,'[1]Codes'!$B$2:$C$105,2,FALSE)</f>
        <v>52</v>
      </c>
      <c r="D685" s="1" t="s">
        <v>217</v>
      </c>
      <c r="F685" t="str">
        <f t="shared" si="10"/>
        <v>WHOLEDUR</v>
      </c>
      <c r="G685">
        <v>395546583</v>
      </c>
    </row>
    <row r="686" spans="1:7" ht="15.75">
      <c r="A686" s="3">
        <v>423940</v>
      </c>
      <c r="B686" s="3" t="s">
        <v>252</v>
      </c>
      <c r="C686" s="3">
        <f>VLOOKUP(D686,'[1]Codes'!$B$2:$C$105,2,FALSE)</f>
        <v>52</v>
      </c>
      <c r="D686" s="1" t="s">
        <v>217</v>
      </c>
      <c r="F686" t="str">
        <f t="shared" si="10"/>
        <v>WHOLEDUR</v>
      </c>
      <c r="G686">
        <v>257522175</v>
      </c>
    </row>
    <row r="687" spans="1:7" ht="15.75">
      <c r="A687" s="3">
        <v>423990</v>
      </c>
      <c r="B687" s="3" t="s">
        <v>253</v>
      </c>
      <c r="C687" s="3">
        <f>VLOOKUP(D687,'[1]Codes'!$B$2:$C$105,2,FALSE)</f>
        <v>52</v>
      </c>
      <c r="D687" s="1" t="s">
        <v>217</v>
      </c>
      <c r="F687" t="str">
        <f t="shared" si="10"/>
        <v>WHOLEDUR</v>
      </c>
      <c r="G687">
        <v>381515483</v>
      </c>
    </row>
    <row r="688" spans="1:7" ht="15.75">
      <c r="A688" s="3">
        <v>424110</v>
      </c>
      <c r="B688" s="3" t="s">
        <v>254</v>
      </c>
      <c r="C688" s="3">
        <f>VLOOKUP(D688,'[1]Codes'!$B$2:$C$105,2,FALSE)</f>
        <v>53</v>
      </c>
      <c r="D688" s="1" t="s">
        <v>255</v>
      </c>
      <c r="F688" t="str">
        <f t="shared" si="10"/>
        <v>WHOLENON</v>
      </c>
      <c r="G688">
        <v>100024403</v>
      </c>
    </row>
    <row r="689" spans="1:7" ht="15.75">
      <c r="A689" s="3">
        <v>424120</v>
      </c>
      <c r="B689" s="3" t="s">
        <v>256</v>
      </c>
      <c r="C689" s="3">
        <f>VLOOKUP(D689,'[1]Codes'!$B$2:$C$105,2,FALSE)</f>
        <v>53</v>
      </c>
      <c r="D689" s="1" t="s">
        <v>255</v>
      </c>
      <c r="F689" t="str">
        <f t="shared" si="10"/>
        <v>WHOLENON</v>
      </c>
      <c r="G689">
        <v>231074127</v>
      </c>
    </row>
    <row r="690" spans="1:7" ht="15.75">
      <c r="A690" s="3">
        <v>424130</v>
      </c>
      <c r="B690" s="3" t="s">
        <v>257</v>
      </c>
      <c r="C690" s="3">
        <f>VLOOKUP(D690,'[1]Codes'!$B$2:$C$105,2,FALSE)</f>
        <v>53</v>
      </c>
      <c r="D690" s="1" t="s">
        <v>255</v>
      </c>
      <c r="F690" t="str">
        <f t="shared" si="10"/>
        <v>WHOLENON</v>
      </c>
      <c r="G690">
        <v>447945256</v>
      </c>
    </row>
    <row r="691" spans="1:7" ht="15.75">
      <c r="A691" s="3">
        <v>424210</v>
      </c>
      <c r="B691" s="3" t="s">
        <v>258</v>
      </c>
      <c r="C691" s="3">
        <f>VLOOKUP(D691,'[1]Codes'!$B$2:$C$105,2,FALSE)</f>
        <v>53</v>
      </c>
      <c r="D691" s="1" t="s">
        <v>255</v>
      </c>
      <c r="F691" t="str">
        <f t="shared" si="10"/>
        <v>WHOLENON</v>
      </c>
      <c r="G691">
        <v>1628235295</v>
      </c>
    </row>
    <row r="692" spans="1:7" ht="15.75">
      <c r="A692" s="3">
        <v>424310</v>
      </c>
      <c r="B692" s="3" t="s">
        <v>259</v>
      </c>
      <c r="C692" s="3">
        <f>VLOOKUP(D692,'[1]Codes'!$B$2:$C$105,2,FALSE)</f>
        <v>53</v>
      </c>
      <c r="D692" s="1" t="s">
        <v>255</v>
      </c>
      <c r="F692" t="str">
        <f t="shared" si="10"/>
        <v>WHOLENON</v>
      </c>
      <c r="G692">
        <v>251511930</v>
      </c>
    </row>
    <row r="693" spans="1:7" ht="15.75">
      <c r="A693" s="3">
        <v>424320</v>
      </c>
      <c r="B693" s="3" t="s">
        <v>260</v>
      </c>
      <c r="C693" s="3">
        <f>VLOOKUP(D693,'[1]Codes'!$B$2:$C$105,2,FALSE)</f>
        <v>53</v>
      </c>
      <c r="D693" s="1" t="s">
        <v>255</v>
      </c>
      <c r="F693" t="str">
        <f t="shared" si="10"/>
        <v>WHOLENON</v>
      </c>
      <c r="G693">
        <v>209282029</v>
      </c>
    </row>
    <row r="694" spans="1:7" ht="15.75">
      <c r="A694" s="3">
        <v>424330</v>
      </c>
      <c r="B694" s="3" t="s">
        <v>261</v>
      </c>
      <c r="C694" s="3">
        <f>VLOOKUP(D694,'[1]Codes'!$B$2:$C$105,2,FALSE)</f>
        <v>53</v>
      </c>
      <c r="D694" s="1" t="s">
        <v>255</v>
      </c>
      <c r="F694" t="str">
        <f t="shared" si="10"/>
        <v>WHOLENON</v>
      </c>
      <c r="G694">
        <v>412583608</v>
      </c>
    </row>
    <row r="695" spans="1:7" ht="15.75">
      <c r="A695" s="3">
        <v>424340</v>
      </c>
      <c r="B695" s="3" t="s">
        <v>262</v>
      </c>
      <c r="C695" s="3">
        <f>VLOOKUP(D695,'[1]Codes'!$B$2:$C$105,2,FALSE)</f>
        <v>53</v>
      </c>
      <c r="D695" s="1" t="s">
        <v>255</v>
      </c>
      <c r="F695" t="str">
        <f t="shared" si="10"/>
        <v>WHOLENON</v>
      </c>
      <c r="G695">
        <v>288212048</v>
      </c>
    </row>
    <row r="696" spans="1:7" ht="15.75">
      <c r="A696" s="3">
        <v>424410</v>
      </c>
      <c r="B696" s="3" t="s">
        <v>263</v>
      </c>
      <c r="C696" s="3">
        <f>VLOOKUP(D696,'[1]Codes'!$B$2:$C$105,2,FALSE)</f>
        <v>53</v>
      </c>
      <c r="D696" s="1" t="s">
        <v>255</v>
      </c>
      <c r="F696" t="str">
        <f t="shared" si="10"/>
        <v>WHOLENON</v>
      </c>
      <c r="G696">
        <v>581822574</v>
      </c>
    </row>
    <row r="697" spans="1:7" ht="15.75">
      <c r="A697" s="3">
        <v>424420</v>
      </c>
      <c r="B697" s="3" t="s">
        <v>264</v>
      </c>
      <c r="C697" s="3">
        <f>VLOOKUP(D697,'[1]Codes'!$B$2:$C$105,2,FALSE)</f>
        <v>53</v>
      </c>
      <c r="D697" s="1" t="s">
        <v>255</v>
      </c>
      <c r="F697" t="str">
        <f t="shared" si="10"/>
        <v>WHOLENON</v>
      </c>
      <c r="G697">
        <v>165036026</v>
      </c>
    </row>
    <row r="698" spans="1:7" ht="15.75">
      <c r="A698" s="3">
        <v>424430</v>
      </c>
      <c r="B698" s="3" t="s">
        <v>265</v>
      </c>
      <c r="C698" s="3">
        <f>VLOOKUP(D698,'[1]Codes'!$B$2:$C$105,2,FALSE)</f>
        <v>53</v>
      </c>
      <c r="D698" s="1" t="s">
        <v>255</v>
      </c>
      <c r="F698" t="str">
        <f t="shared" si="10"/>
        <v>WHOLENON</v>
      </c>
      <c r="G698">
        <v>107603244</v>
      </c>
    </row>
    <row r="699" spans="1:7" ht="15.75">
      <c r="A699" s="3">
        <v>424440</v>
      </c>
      <c r="B699" s="3" t="s">
        <v>266</v>
      </c>
      <c r="C699" s="3">
        <f>VLOOKUP(D699,'[1]Codes'!$B$2:$C$105,2,FALSE)</f>
        <v>53</v>
      </c>
      <c r="D699" s="1" t="s">
        <v>255</v>
      </c>
      <c r="F699" t="str">
        <f t="shared" si="10"/>
        <v>WHOLENON</v>
      </c>
      <c r="G699">
        <v>62441978</v>
      </c>
    </row>
    <row r="700" spans="1:7" ht="15.75">
      <c r="A700" s="3">
        <v>424450</v>
      </c>
      <c r="B700" s="3" t="s">
        <v>267</v>
      </c>
      <c r="C700" s="3">
        <f>VLOOKUP(D700,'[1]Codes'!$B$2:$C$105,2,FALSE)</f>
        <v>53</v>
      </c>
      <c r="D700" s="1" t="s">
        <v>255</v>
      </c>
      <c r="F700" t="str">
        <f t="shared" si="10"/>
        <v>WHOLENON</v>
      </c>
      <c r="G700">
        <v>248281253</v>
      </c>
    </row>
    <row r="701" spans="1:7" ht="15.75">
      <c r="A701" s="3">
        <v>424460</v>
      </c>
      <c r="B701" s="3" t="s">
        <v>268</v>
      </c>
      <c r="C701" s="3">
        <f>VLOOKUP(D701,'[1]Codes'!$B$2:$C$105,2,FALSE)</f>
        <v>53</v>
      </c>
      <c r="D701" s="1" t="s">
        <v>255</v>
      </c>
      <c r="F701" t="str">
        <f t="shared" si="10"/>
        <v>WHOLENON</v>
      </c>
      <c r="G701">
        <v>153780942</v>
      </c>
    </row>
    <row r="702" spans="1:7" ht="15.75">
      <c r="A702" s="3">
        <v>424470</v>
      </c>
      <c r="B702" s="3" t="s">
        <v>269</v>
      </c>
      <c r="C702" s="3">
        <f>VLOOKUP(D702,'[1]Codes'!$B$2:$C$105,2,FALSE)</f>
        <v>53</v>
      </c>
      <c r="D702" s="1" t="s">
        <v>255</v>
      </c>
      <c r="F702" t="str">
        <f t="shared" si="10"/>
        <v>WHOLENON</v>
      </c>
      <c r="G702">
        <v>219473646</v>
      </c>
    </row>
    <row r="703" spans="1:7" ht="15.75">
      <c r="A703" s="3">
        <v>424480</v>
      </c>
      <c r="B703" s="3" t="s">
        <v>270</v>
      </c>
      <c r="C703" s="3">
        <f>VLOOKUP(D703,'[1]Codes'!$B$2:$C$105,2,FALSE)</f>
        <v>53</v>
      </c>
      <c r="D703" s="1" t="s">
        <v>255</v>
      </c>
      <c r="F703" t="str">
        <f t="shared" si="10"/>
        <v>WHOLENON</v>
      </c>
      <c r="G703">
        <v>608002269</v>
      </c>
    </row>
    <row r="704" spans="1:7" ht="15.75">
      <c r="A704" s="3">
        <v>424490</v>
      </c>
      <c r="B704" s="3" t="s">
        <v>271</v>
      </c>
      <c r="C704" s="3">
        <f>VLOOKUP(D704,'[1]Codes'!$B$2:$C$105,2,FALSE)</f>
        <v>53</v>
      </c>
      <c r="D704" s="1" t="s">
        <v>255</v>
      </c>
      <c r="F704" t="str">
        <f t="shared" si="10"/>
        <v>WHOLENON</v>
      </c>
      <c r="G704">
        <v>1061469939</v>
      </c>
    </row>
    <row r="705" spans="1:7" ht="15.75">
      <c r="A705" s="3">
        <v>424510</v>
      </c>
      <c r="B705" s="3" t="s">
        <v>272</v>
      </c>
      <c r="C705" s="3">
        <f>VLOOKUP(D705,'[1]Codes'!$B$2:$C$105,2,FALSE)</f>
        <v>53</v>
      </c>
      <c r="D705" s="1" t="s">
        <v>255</v>
      </c>
      <c r="F705" t="str">
        <f t="shared" si="10"/>
        <v>WHOLENON</v>
      </c>
      <c r="G705">
        <v>25542354</v>
      </c>
    </row>
    <row r="706" spans="1:7" ht="15.75">
      <c r="A706" s="3">
        <v>424520</v>
      </c>
      <c r="B706" s="3" t="s">
        <v>273</v>
      </c>
      <c r="C706" s="3">
        <f>VLOOKUP(D706,'[1]Codes'!$B$2:$C$105,2,FALSE)</f>
        <v>53</v>
      </c>
      <c r="D706" s="1" t="s">
        <v>255</v>
      </c>
      <c r="F706" t="str">
        <f t="shared" si="10"/>
        <v>WHOLENON</v>
      </c>
      <c r="G706">
        <v>15120752</v>
      </c>
    </row>
    <row r="707" spans="1:7" ht="15.75">
      <c r="A707" s="3">
        <v>424590</v>
      </c>
      <c r="B707" s="3" t="s">
        <v>274</v>
      </c>
      <c r="C707" s="3">
        <f>VLOOKUP(D707,'[1]Codes'!$B$2:$C$105,2,FALSE)</f>
        <v>53</v>
      </c>
      <c r="D707" s="1" t="s">
        <v>255</v>
      </c>
      <c r="F707" t="str">
        <f aca="true" t="shared" si="11" ref="F707:F770">IF(E707&lt;&gt;"",E707,D707)</f>
        <v>WHOLENON</v>
      </c>
      <c r="G707">
        <v>26225815</v>
      </c>
    </row>
    <row r="708" spans="1:7" ht="15.75">
      <c r="A708" s="3">
        <v>424610</v>
      </c>
      <c r="B708" s="3" t="s">
        <v>275</v>
      </c>
      <c r="C708" s="3">
        <f>VLOOKUP(D708,'[1]Codes'!$B$2:$C$105,2,FALSE)</f>
        <v>53</v>
      </c>
      <c r="D708" s="1" t="s">
        <v>255</v>
      </c>
      <c r="F708" t="str">
        <f t="shared" si="11"/>
        <v>WHOLENON</v>
      </c>
      <c r="G708">
        <v>175790936</v>
      </c>
    </row>
    <row r="709" spans="1:7" ht="15.75">
      <c r="A709" s="3">
        <v>424690</v>
      </c>
      <c r="B709" s="3" t="s">
        <v>276</v>
      </c>
      <c r="C709" s="3">
        <f>VLOOKUP(D709,'[1]Codes'!$B$2:$C$105,2,FALSE)</f>
        <v>53</v>
      </c>
      <c r="D709" s="1" t="s">
        <v>255</v>
      </c>
      <c r="F709" t="str">
        <f t="shared" si="11"/>
        <v>WHOLENON</v>
      </c>
      <c r="G709">
        <v>562960287</v>
      </c>
    </row>
    <row r="710" spans="1:7" ht="15.75">
      <c r="A710" s="3">
        <v>424710</v>
      </c>
      <c r="B710" s="3" t="s">
        <v>277</v>
      </c>
      <c r="C710" s="3">
        <f>VLOOKUP(D710,'[1]Codes'!$B$2:$C$105,2,FALSE)</f>
        <v>53</v>
      </c>
      <c r="D710" s="1" t="s">
        <v>255</v>
      </c>
      <c r="E710" t="s">
        <v>118</v>
      </c>
      <c r="F710" t="str">
        <f t="shared" si="11"/>
        <v>WholeGas</v>
      </c>
      <c r="G710">
        <v>87500719</v>
      </c>
    </row>
    <row r="711" spans="1:7" ht="15.75">
      <c r="A711" s="3">
        <v>424720</v>
      </c>
      <c r="B711" s="3" t="s">
        <v>278</v>
      </c>
      <c r="C711" s="3">
        <f>VLOOKUP(D711,'[1]Codes'!$B$2:$C$105,2,FALSE)</f>
        <v>53</v>
      </c>
      <c r="D711" s="1" t="s">
        <v>255</v>
      </c>
      <c r="E711" t="s">
        <v>118</v>
      </c>
      <c r="F711" t="str">
        <f t="shared" si="11"/>
        <v>WholeGas</v>
      </c>
      <c r="G711">
        <v>338678682</v>
      </c>
    </row>
    <row r="712" spans="1:7" ht="15.75">
      <c r="A712" s="3">
        <v>424810</v>
      </c>
      <c r="B712" s="3" t="s">
        <v>279</v>
      </c>
      <c r="C712" s="3">
        <f>VLOOKUP(D712,'[1]Codes'!$B$2:$C$105,2,FALSE)</f>
        <v>53</v>
      </c>
      <c r="D712" s="1" t="s">
        <v>255</v>
      </c>
      <c r="F712" t="str">
        <f t="shared" si="11"/>
        <v>WHOLENON</v>
      </c>
      <c r="G712">
        <v>298931587</v>
      </c>
    </row>
    <row r="713" spans="1:7" ht="15.75">
      <c r="A713" s="3">
        <v>424820</v>
      </c>
      <c r="B713" s="3" t="s">
        <v>280</v>
      </c>
      <c r="C713" s="3">
        <f>VLOOKUP(D713,'[1]Codes'!$B$2:$C$105,2,FALSE)</f>
        <v>53</v>
      </c>
      <c r="D713" s="1" t="s">
        <v>255</v>
      </c>
      <c r="F713" t="str">
        <f t="shared" si="11"/>
        <v>WHOLENON</v>
      </c>
      <c r="G713">
        <v>338501690</v>
      </c>
    </row>
    <row r="714" spans="1:7" ht="15.75">
      <c r="A714" s="3">
        <v>424910</v>
      </c>
      <c r="B714" s="3" t="s">
        <v>281</v>
      </c>
      <c r="C714" s="3">
        <f>VLOOKUP(D714,'[1]Codes'!$B$2:$C$105,2,FALSE)</f>
        <v>53</v>
      </c>
      <c r="D714" s="1" t="s">
        <v>255</v>
      </c>
      <c r="F714" t="str">
        <f t="shared" si="11"/>
        <v>WHOLENON</v>
      </c>
      <c r="G714">
        <v>297999954</v>
      </c>
    </row>
    <row r="715" spans="1:7" ht="15.75">
      <c r="A715" s="3">
        <v>424920</v>
      </c>
      <c r="B715" s="3" t="s">
        <v>282</v>
      </c>
      <c r="C715" s="3">
        <f>VLOOKUP(D715,'[1]Codes'!$B$2:$C$105,2,FALSE)</f>
        <v>53</v>
      </c>
      <c r="D715" s="1" t="s">
        <v>255</v>
      </c>
      <c r="F715" t="str">
        <f t="shared" si="11"/>
        <v>WHOLENON</v>
      </c>
      <c r="G715">
        <v>217366790</v>
      </c>
    </row>
    <row r="716" spans="1:7" ht="15.75">
      <c r="A716" s="3">
        <v>424930</v>
      </c>
      <c r="B716" s="3" t="s">
        <v>283</v>
      </c>
      <c r="C716" s="3">
        <f>VLOOKUP(D716,'[1]Codes'!$B$2:$C$105,2,FALSE)</f>
        <v>53</v>
      </c>
      <c r="D716" s="1" t="s">
        <v>255</v>
      </c>
      <c r="F716" t="str">
        <f t="shared" si="11"/>
        <v>WHOLENON</v>
      </c>
      <c r="G716">
        <v>217422134</v>
      </c>
    </row>
    <row r="717" spans="1:7" ht="15.75">
      <c r="A717" s="3">
        <v>424940</v>
      </c>
      <c r="B717" s="3" t="s">
        <v>284</v>
      </c>
      <c r="C717" s="3">
        <f>VLOOKUP(D717,'[1]Codes'!$B$2:$C$105,2,FALSE)</f>
        <v>53</v>
      </c>
      <c r="D717" s="1" t="s">
        <v>255</v>
      </c>
      <c r="F717" t="str">
        <f t="shared" si="11"/>
        <v>WHOLENON</v>
      </c>
      <c r="G717">
        <v>42928579</v>
      </c>
    </row>
    <row r="718" spans="1:7" ht="15.75">
      <c r="A718" s="3">
        <v>424950</v>
      </c>
      <c r="B718" s="3" t="s">
        <v>285</v>
      </c>
      <c r="C718" s="3">
        <f>VLOOKUP(D718,'[1]Codes'!$B$2:$C$105,2,FALSE)</f>
        <v>53</v>
      </c>
      <c r="D718" s="1" t="s">
        <v>255</v>
      </c>
      <c r="F718" t="str">
        <f t="shared" si="11"/>
        <v>WHOLENON</v>
      </c>
      <c r="G718">
        <v>139674706</v>
      </c>
    </row>
    <row r="719" spans="1:7" ht="15.75">
      <c r="A719" s="3">
        <v>424990</v>
      </c>
      <c r="B719" s="3" t="s">
        <v>286</v>
      </c>
      <c r="C719" s="3">
        <f>VLOOKUP(D719,'[1]Codes'!$B$2:$C$105,2,FALSE)</f>
        <v>53</v>
      </c>
      <c r="D719" s="1" t="s">
        <v>255</v>
      </c>
      <c r="F719" t="str">
        <f t="shared" si="11"/>
        <v>WHOLENON</v>
      </c>
      <c r="G719">
        <v>1049913326</v>
      </c>
    </row>
    <row r="720" spans="1:7" ht="15.75">
      <c r="A720" s="3">
        <v>425110</v>
      </c>
      <c r="B720" s="3" t="s">
        <v>287</v>
      </c>
      <c r="C720" s="3">
        <f>VLOOKUP(D720,'[1]Codes'!$B$2:$C$105,2,FALSE)</f>
        <v>54</v>
      </c>
      <c r="D720" s="1" t="s">
        <v>288</v>
      </c>
      <c r="F720" t="str">
        <f t="shared" si="11"/>
        <v>WHOLEAGENT</v>
      </c>
      <c r="G720">
        <v>803426645</v>
      </c>
    </row>
    <row r="721" spans="1:7" ht="15.75">
      <c r="A721" s="3">
        <v>425120</v>
      </c>
      <c r="B721" s="3" t="s">
        <v>289</v>
      </c>
      <c r="C721" s="3">
        <f>VLOOKUP(D721,'[1]Codes'!$B$2:$C$105,2,FALSE)</f>
        <v>54</v>
      </c>
      <c r="D721" s="1" t="s">
        <v>288</v>
      </c>
      <c r="F721" t="str">
        <f t="shared" si="11"/>
        <v>WHOLEAGENT</v>
      </c>
      <c r="G721">
        <v>2759487558</v>
      </c>
    </row>
    <row r="722" spans="1:7" ht="15.75">
      <c r="A722" s="3">
        <v>441110</v>
      </c>
      <c r="B722" s="3" t="s">
        <v>290</v>
      </c>
      <c r="C722" s="3">
        <f>VLOOKUP(D722,'[1]Codes'!$B$2:$C$105,2,FALSE)</f>
        <v>56</v>
      </c>
      <c r="D722" s="1" t="s">
        <v>291</v>
      </c>
      <c r="F722" t="str">
        <f t="shared" si="11"/>
        <v>RETAILVEH</v>
      </c>
      <c r="G722">
        <v>6379558016</v>
      </c>
    </row>
    <row r="723" spans="1:7" ht="15.75">
      <c r="A723" s="3">
        <v>441120</v>
      </c>
      <c r="B723" s="3" t="s">
        <v>292</v>
      </c>
      <c r="C723" s="3">
        <f>VLOOKUP(D723,'[1]Codes'!$B$2:$C$105,2,FALSE)</f>
        <v>56</v>
      </c>
      <c r="D723" s="1" t="s">
        <v>291</v>
      </c>
      <c r="F723" t="str">
        <f t="shared" si="11"/>
        <v>RETAILVEH</v>
      </c>
      <c r="G723">
        <v>255254859</v>
      </c>
    </row>
    <row r="724" spans="1:7" ht="15.75">
      <c r="A724" s="3">
        <v>441210</v>
      </c>
      <c r="B724" s="3" t="s">
        <v>293</v>
      </c>
      <c r="C724" s="3">
        <f>VLOOKUP(D724,'[1]Codes'!$B$2:$C$105,2,FALSE)</f>
        <v>56</v>
      </c>
      <c r="D724" s="1" t="s">
        <v>291</v>
      </c>
      <c r="F724" t="str">
        <f t="shared" si="11"/>
        <v>RETAILVEH</v>
      </c>
      <c r="G724">
        <v>198122231</v>
      </c>
    </row>
    <row r="725" spans="1:7" ht="15.75">
      <c r="A725" s="3">
        <v>441221</v>
      </c>
      <c r="B725" s="3" t="s">
        <v>294</v>
      </c>
      <c r="C725" s="3">
        <f>VLOOKUP(D725,'[1]Codes'!$B$2:$C$105,2,FALSE)</f>
        <v>56</v>
      </c>
      <c r="D725" s="1" t="s">
        <v>291</v>
      </c>
      <c r="F725" t="str">
        <f t="shared" si="11"/>
        <v>RETAILVEH</v>
      </c>
      <c r="G725">
        <v>241393233</v>
      </c>
    </row>
    <row r="726" spans="1:7" ht="15.75">
      <c r="A726" s="3">
        <v>441222</v>
      </c>
      <c r="B726" s="3" t="s">
        <v>295</v>
      </c>
      <c r="C726" s="3">
        <f>VLOOKUP(D726,'[1]Codes'!$B$2:$C$105,2,FALSE)</f>
        <v>56</v>
      </c>
      <c r="D726" s="1" t="s">
        <v>291</v>
      </c>
      <c r="F726" t="str">
        <f t="shared" si="11"/>
        <v>RETAILVEH</v>
      </c>
      <c r="G726">
        <v>115391900</v>
      </c>
    </row>
    <row r="727" spans="1:7" ht="15.75">
      <c r="A727" s="3">
        <v>441229</v>
      </c>
      <c r="B727" s="3" t="s">
        <v>296</v>
      </c>
      <c r="C727" s="3">
        <f>VLOOKUP(D727,'[1]Codes'!$B$2:$C$105,2,FALSE)</f>
        <v>56</v>
      </c>
      <c r="D727" s="1" t="s">
        <v>291</v>
      </c>
      <c r="F727" t="str">
        <f t="shared" si="11"/>
        <v>RETAILVEH</v>
      </c>
      <c r="G727">
        <v>49145443</v>
      </c>
    </row>
    <row r="728" spans="1:7" ht="15.75">
      <c r="A728" s="3">
        <v>441310</v>
      </c>
      <c r="B728" s="3" t="s">
        <v>297</v>
      </c>
      <c r="C728" s="3">
        <f>VLOOKUP(D728,'[1]Codes'!$B$2:$C$105,2,FALSE)</f>
        <v>56</v>
      </c>
      <c r="D728" s="1" t="s">
        <v>291</v>
      </c>
      <c r="F728" t="str">
        <f t="shared" si="11"/>
        <v>RETAILVEH</v>
      </c>
      <c r="G728">
        <v>967164095</v>
      </c>
    </row>
    <row r="729" spans="1:7" ht="15.75">
      <c r="A729" s="3">
        <v>441320</v>
      </c>
      <c r="B729" s="3" t="s">
        <v>298</v>
      </c>
      <c r="C729" s="3">
        <f>VLOOKUP(D729,'[1]Codes'!$B$2:$C$105,2,FALSE)</f>
        <v>56</v>
      </c>
      <c r="D729" s="1" t="s">
        <v>291</v>
      </c>
      <c r="F729" t="str">
        <f t="shared" si="11"/>
        <v>RETAILVEH</v>
      </c>
      <c r="G729">
        <v>515203487</v>
      </c>
    </row>
    <row r="730" spans="1:7" ht="15.75">
      <c r="A730" s="3">
        <v>442110</v>
      </c>
      <c r="B730" s="3" t="s">
        <v>299</v>
      </c>
      <c r="C730" s="3">
        <f>VLOOKUP(D730,'[1]Codes'!$B$2:$C$105,2,FALSE)</f>
        <v>57</v>
      </c>
      <c r="D730" s="1" t="s">
        <v>300</v>
      </c>
      <c r="F730" t="str">
        <f t="shared" si="11"/>
        <v>RETAILFURN</v>
      </c>
      <c r="G730">
        <v>894080612</v>
      </c>
    </row>
    <row r="731" spans="1:7" ht="15.75">
      <c r="A731" s="3">
        <v>442210</v>
      </c>
      <c r="B731" s="3" t="s">
        <v>301</v>
      </c>
      <c r="C731" s="3">
        <f>VLOOKUP(D731,'[1]Codes'!$B$2:$C$105,2,FALSE)</f>
        <v>57</v>
      </c>
      <c r="D731" s="1" t="s">
        <v>300</v>
      </c>
      <c r="F731" t="str">
        <f t="shared" si="11"/>
        <v>RETAILFURN</v>
      </c>
      <c r="G731">
        <v>487209384</v>
      </c>
    </row>
    <row r="732" spans="1:7" ht="15.75">
      <c r="A732" s="3">
        <v>442291</v>
      </c>
      <c r="B732" s="3" t="s">
        <v>302</v>
      </c>
      <c r="C732" s="3">
        <f>VLOOKUP(D732,'[1]Codes'!$B$2:$C$105,2,FALSE)</f>
        <v>57</v>
      </c>
      <c r="D732" s="1" t="s">
        <v>300</v>
      </c>
      <c r="F732" t="str">
        <f t="shared" si="11"/>
        <v>RETAILFURN</v>
      </c>
      <c r="G732">
        <v>57007771</v>
      </c>
    </row>
    <row r="733" spans="1:7" ht="15.75">
      <c r="A733" s="3">
        <v>442299</v>
      </c>
      <c r="B733" s="3" t="s">
        <v>303</v>
      </c>
      <c r="C733" s="3">
        <f>VLOOKUP(D733,'[1]Codes'!$B$2:$C$105,2,FALSE)</f>
        <v>57</v>
      </c>
      <c r="D733" s="1" t="s">
        <v>300</v>
      </c>
      <c r="F733" t="str">
        <f t="shared" si="11"/>
        <v>RETAILFURN</v>
      </c>
      <c r="G733">
        <v>394783129</v>
      </c>
    </row>
    <row r="734" spans="1:7" ht="15.75">
      <c r="A734" s="3">
        <v>443111</v>
      </c>
      <c r="B734" s="3" t="s">
        <v>304</v>
      </c>
      <c r="C734" s="3">
        <f>VLOOKUP(D734,'[1]Codes'!$B$2:$C$105,2,FALSE)</f>
        <v>58</v>
      </c>
      <c r="D734" s="1" t="s">
        <v>305</v>
      </c>
      <c r="F734" t="str">
        <f t="shared" si="11"/>
        <v>RETAILELECT</v>
      </c>
      <c r="G734">
        <v>349519164</v>
      </c>
    </row>
    <row r="735" spans="1:7" ht="15.75">
      <c r="A735" s="3">
        <v>443112</v>
      </c>
      <c r="B735" s="3" t="s">
        <v>306</v>
      </c>
      <c r="C735" s="3">
        <f>VLOOKUP(D735,'[1]Codes'!$B$2:$C$105,2,FALSE)</f>
        <v>58</v>
      </c>
      <c r="D735" s="1" t="s">
        <v>305</v>
      </c>
      <c r="F735" t="str">
        <f t="shared" si="11"/>
        <v>RETAILELECT</v>
      </c>
      <c r="G735">
        <v>1039352296</v>
      </c>
    </row>
    <row r="736" spans="1:7" ht="15.75">
      <c r="A736" s="3">
        <v>443120</v>
      </c>
      <c r="B736" s="3" t="s">
        <v>307</v>
      </c>
      <c r="C736" s="3">
        <f>VLOOKUP(D736,'[1]Codes'!$B$2:$C$105,2,FALSE)</f>
        <v>58</v>
      </c>
      <c r="D736" s="1" t="s">
        <v>305</v>
      </c>
      <c r="F736" t="str">
        <f t="shared" si="11"/>
        <v>RETAILELECT</v>
      </c>
      <c r="G736">
        <v>2150539251</v>
      </c>
    </row>
    <row r="737" spans="1:7" ht="15.75">
      <c r="A737" s="3">
        <v>443130</v>
      </c>
      <c r="B737" s="3" t="s">
        <v>308</v>
      </c>
      <c r="C737" s="3">
        <f>VLOOKUP(D737,'[1]Codes'!$B$2:$C$105,2,FALSE)</f>
        <v>58</v>
      </c>
      <c r="D737" s="1" t="s">
        <v>305</v>
      </c>
      <c r="F737" t="str">
        <f t="shared" si="11"/>
        <v>RETAILELECT</v>
      </c>
      <c r="G737">
        <v>75729543</v>
      </c>
    </row>
    <row r="738" spans="1:7" ht="15.75">
      <c r="A738" s="3">
        <v>444110</v>
      </c>
      <c r="B738" s="3" t="s">
        <v>309</v>
      </c>
      <c r="C738" s="3">
        <f>VLOOKUP(D738,'[1]Codes'!$B$2:$C$105,2,FALSE)</f>
        <v>59</v>
      </c>
      <c r="D738" s="1" t="s">
        <v>310</v>
      </c>
      <c r="F738" t="str">
        <f t="shared" si="11"/>
        <v>RETAILBUILD</v>
      </c>
      <c r="G738">
        <v>1551894890</v>
      </c>
    </row>
    <row r="739" spans="1:7" ht="15.75">
      <c r="A739" s="3">
        <v>444120</v>
      </c>
      <c r="B739" s="3" t="s">
        <v>311</v>
      </c>
      <c r="C739" s="3">
        <f>VLOOKUP(D739,'[1]Codes'!$B$2:$C$105,2,FALSE)</f>
        <v>59</v>
      </c>
      <c r="D739" s="1" t="s">
        <v>310</v>
      </c>
      <c r="F739" t="str">
        <f t="shared" si="11"/>
        <v>RETAILBUILD</v>
      </c>
      <c r="G739">
        <v>145176767</v>
      </c>
    </row>
    <row r="740" spans="1:7" ht="15.75">
      <c r="A740" s="3">
        <v>444130</v>
      </c>
      <c r="B740" s="3" t="s">
        <v>312</v>
      </c>
      <c r="C740" s="3">
        <f>VLOOKUP(D740,'[1]Codes'!$B$2:$C$105,2,FALSE)</f>
        <v>59</v>
      </c>
      <c r="D740" s="1" t="s">
        <v>310</v>
      </c>
      <c r="F740" t="str">
        <f t="shared" si="11"/>
        <v>RETAILBUILD</v>
      </c>
      <c r="G740">
        <v>430671694</v>
      </c>
    </row>
    <row r="741" spans="1:7" ht="15.75">
      <c r="A741" s="3">
        <v>444190</v>
      </c>
      <c r="B741" s="3" t="s">
        <v>313</v>
      </c>
      <c r="C741" s="3">
        <f>VLOOKUP(D741,'[1]Codes'!$B$2:$C$105,2,FALSE)</f>
        <v>59</v>
      </c>
      <c r="D741" s="1" t="s">
        <v>310</v>
      </c>
      <c r="F741" t="str">
        <f t="shared" si="11"/>
        <v>RETAILBUILD</v>
      </c>
      <c r="G741">
        <v>1020386651</v>
      </c>
    </row>
    <row r="742" spans="1:7" ht="15.75">
      <c r="A742" s="3">
        <v>444210</v>
      </c>
      <c r="B742" s="3" t="s">
        <v>314</v>
      </c>
      <c r="C742" s="3">
        <f>VLOOKUP(D742,'[1]Codes'!$B$2:$C$105,2,FALSE)</f>
        <v>59</v>
      </c>
      <c r="D742" s="1" t="s">
        <v>310</v>
      </c>
      <c r="F742" t="str">
        <f t="shared" si="11"/>
        <v>RETAILBUILD</v>
      </c>
      <c r="G742">
        <v>101526139</v>
      </c>
    </row>
    <row r="743" spans="1:7" ht="15.75">
      <c r="A743" s="3">
        <v>444220</v>
      </c>
      <c r="B743" s="3" t="s">
        <v>315</v>
      </c>
      <c r="C743" s="3">
        <f>VLOOKUP(D743,'[1]Codes'!$B$2:$C$105,2,FALSE)</f>
        <v>59</v>
      </c>
      <c r="D743" s="1" t="s">
        <v>310</v>
      </c>
      <c r="F743" t="str">
        <f t="shared" si="11"/>
        <v>RETAILBUILD</v>
      </c>
      <c r="G743">
        <v>294602156</v>
      </c>
    </row>
    <row r="744" spans="1:7" ht="15.75">
      <c r="A744" s="3">
        <v>445110</v>
      </c>
      <c r="B744" s="3" t="s">
        <v>316</v>
      </c>
      <c r="C744" s="3">
        <f>VLOOKUP(D744,'[1]Codes'!$B$2:$C$105,2,FALSE)</f>
        <v>60</v>
      </c>
      <c r="D744" s="1" t="s">
        <v>317</v>
      </c>
      <c r="F744" t="str">
        <f t="shared" si="11"/>
        <v>RETAILFOOD</v>
      </c>
      <c r="G744">
        <v>6838532363</v>
      </c>
    </row>
    <row r="745" spans="1:7" ht="15.75">
      <c r="A745" s="3">
        <v>445120</v>
      </c>
      <c r="B745" s="3" t="s">
        <v>318</v>
      </c>
      <c r="C745" s="3">
        <f>VLOOKUP(D745,'[1]Codes'!$B$2:$C$105,2,FALSE)</f>
        <v>60</v>
      </c>
      <c r="D745" s="1" t="s">
        <v>317</v>
      </c>
      <c r="F745" t="str">
        <f t="shared" si="11"/>
        <v>RETAILFOOD</v>
      </c>
      <c r="G745">
        <v>247873925</v>
      </c>
    </row>
    <row r="746" spans="1:7" ht="15.75">
      <c r="A746" s="3">
        <v>445210</v>
      </c>
      <c r="B746" s="3" t="s">
        <v>319</v>
      </c>
      <c r="C746" s="3">
        <f>VLOOKUP(D746,'[1]Codes'!$B$2:$C$105,2,FALSE)</f>
        <v>60</v>
      </c>
      <c r="D746" s="1" t="s">
        <v>317</v>
      </c>
      <c r="F746" t="str">
        <f t="shared" si="11"/>
        <v>RETAILFOOD</v>
      </c>
      <c r="G746">
        <v>124173523</v>
      </c>
    </row>
    <row r="747" spans="1:7" ht="15.75">
      <c r="A747" s="3">
        <v>445220</v>
      </c>
      <c r="B747" s="3" t="s">
        <v>320</v>
      </c>
      <c r="C747" s="3">
        <f>VLOOKUP(D747,'[1]Codes'!$B$2:$C$105,2,FALSE)</f>
        <v>60</v>
      </c>
      <c r="D747" s="1" t="s">
        <v>317</v>
      </c>
      <c r="F747" t="str">
        <f t="shared" si="11"/>
        <v>RETAILFOOD</v>
      </c>
      <c r="G747">
        <v>34850111</v>
      </c>
    </row>
    <row r="748" spans="1:7" ht="15.75">
      <c r="A748" s="3">
        <v>445230</v>
      </c>
      <c r="B748" s="3" t="s">
        <v>321</v>
      </c>
      <c r="C748" s="3">
        <f>VLOOKUP(D748,'[1]Codes'!$B$2:$C$105,2,FALSE)</f>
        <v>60</v>
      </c>
      <c r="D748" s="1" t="s">
        <v>317</v>
      </c>
      <c r="F748" t="str">
        <f t="shared" si="11"/>
        <v>RETAILFOOD</v>
      </c>
      <c r="G748">
        <v>211316075</v>
      </c>
    </row>
    <row r="749" spans="1:7" ht="15.75">
      <c r="A749" s="3">
        <v>445291</v>
      </c>
      <c r="B749" s="3" t="s">
        <v>322</v>
      </c>
      <c r="C749" s="3">
        <f>VLOOKUP(D749,'[1]Codes'!$B$2:$C$105,2,FALSE)</f>
        <v>60</v>
      </c>
      <c r="D749" s="1" t="s">
        <v>317</v>
      </c>
      <c r="F749" t="str">
        <f t="shared" si="11"/>
        <v>RETAILFOOD</v>
      </c>
      <c r="G749">
        <v>27228239</v>
      </c>
    </row>
    <row r="750" spans="1:7" ht="15.75">
      <c r="A750" s="3">
        <v>445292</v>
      </c>
      <c r="B750" s="3" t="s">
        <v>323</v>
      </c>
      <c r="C750" s="3">
        <f>VLOOKUP(D750,'[1]Codes'!$B$2:$C$105,2,FALSE)</f>
        <v>60</v>
      </c>
      <c r="D750" s="1" t="s">
        <v>317</v>
      </c>
      <c r="F750" t="str">
        <f t="shared" si="11"/>
        <v>RETAILFOOD</v>
      </c>
      <c r="G750">
        <v>41073266</v>
      </c>
    </row>
    <row r="751" spans="1:7" ht="15.75">
      <c r="A751" s="3">
        <v>445299</v>
      </c>
      <c r="B751" s="3" t="s">
        <v>324</v>
      </c>
      <c r="C751" s="3">
        <f>VLOOKUP(D751,'[1]Codes'!$B$2:$C$105,2,FALSE)</f>
        <v>60</v>
      </c>
      <c r="D751" s="1" t="s">
        <v>317</v>
      </c>
      <c r="F751" t="str">
        <f t="shared" si="11"/>
        <v>RETAILFOOD</v>
      </c>
      <c r="G751">
        <v>592671832</v>
      </c>
    </row>
    <row r="752" spans="1:7" ht="15.75">
      <c r="A752" s="3">
        <v>445310</v>
      </c>
      <c r="B752" s="3" t="s">
        <v>325</v>
      </c>
      <c r="C752" s="3">
        <f>VLOOKUP(D752,'[1]Codes'!$B$2:$C$105,2,FALSE)</f>
        <v>60</v>
      </c>
      <c r="D752" s="1" t="s">
        <v>317</v>
      </c>
      <c r="F752" t="str">
        <f t="shared" si="11"/>
        <v>RETAILFOOD</v>
      </c>
      <c r="G752">
        <v>282103043</v>
      </c>
    </row>
    <row r="753" spans="1:7" ht="15.75">
      <c r="A753" s="3">
        <v>446110</v>
      </c>
      <c r="B753" s="3" t="s">
        <v>326</v>
      </c>
      <c r="C753" s="3">
        <f>VLOOKUP(D753,'[1]Codes'!$B$2:$C$105,2,FALSE)</f>
        <v>61</v>
      </c>
      <c r="D753" s="1" t="s">
        <v>327</v>
      </c>
      <c r="F753" t="str">
        <f t="shared" si="11"/>
        <v>RETAILDRUG</v>
      </c>
      <c r="G753">
        <v>2448590632</v>
      </c>
    </row>
    <row r="754" spans="1:7" ht="15.75">
      <c r="A754" s="3">
        <v>446120</v>
      </c>
      <c r="B754" s="3" t="s">
        <v>328</v>
      </c>
      <c r="C754" s="3">
        <f>VLOOKUP(D754,'[1]Codes'!$B$2:$C$105,2,FALSE)</f>
        <v>61</v>
      </c>
      <c r="D754" s="1" t="s">
        <v>327</v>
      </c>
      <c r="F754" t="str">
        <f t="shared" si="11"/>
        <v>RETAILDRUG</v>
      </c>
      <c r="G754">
        <v>285939301</v>
      </c>
    </row>
    <row r="755" spans="1:7" ht="15.75">
      <c r="A755" s="3">
        <v>446130</v>
      </c>
      <c r="B755" s="3" t="s">
        <v>329</v>
      </c>
      <c r="C755" s="3">
        <f>VLOOKUP(D755,'[1]Codes'!$B$2:$C$105,2,FALSE)</f>
        <v>61</v>
      </c>
      <c r="D755" s="1" t="s">
        <v>327</v>
      </c>
      <c r="F755" t="str">
        <f t="shared" si="11"/>
        <v>RETAILDRUG</v>
      </c>
      <c r="G755">
        <v>124883788</v>
      </c>
    </row>
    <row r="756" spans="1:7" ht="15.75">
      <c r="A756" s="3">
        <v>446191</v>
      </c>
      <c r="B756" s="3" t="s">
        <v>330</v>
      </c>
      <c r="C756" s="3">
        <f>VLOOKUP(D756,'[1]Codes'!$B$2:$C$105,2,FALSE)</f>
        <v>61</v>
      </c>
      <c r="D756" s="1" t="s">
        <v>327</v>
      </c>
      <c r="F756" t="str">
        <f t="shared" si="11"/>
        <v>RETAILDRUG</v>
      </c>
      <c r="G756">
        <v>143515955</v>
      </c>
    </row>
    <row r="757" spans="1:7" ht="15.75">
      <c r="A757" s="3">
        <v>446199</v>
      </c>
      <c r="B757" s="3" t="s">
        <v>331</v>
      </c>
      <c r="C757" s="3">
        <f>VLOOKUP(D757,'[1]Codes'!$B$2:$C$105,2,FALSE)</f>
        <v>61</v>
      </c>
      <c r="D757" s="1" t="s">
        <v>327</v>
      </c>
      <c r="F757" t="str">
        <f t="shared" si="11"/>
        <v>RETAILDRUG</v>
      </c>
      <c r="G757">
        <v>214763395</v>
      </c>
    </row>
    <row r="758" spans="1:7" ht="15.75">
      <c r="A758" s="3">
        <v>447110</v>
      </c>
      <c r="B758" s="3" t="s">
        <v>332</v>
      </c>
      <c r="C758" s="3">
        <f>VLOOKUP(D758,'[1]Codes'!$B$2:$C$105,2,FALSE)</f>
        <v>62</v>
      </c>
      <c r="D758" s="1" t="s">
        <v>333</v>
      </c>
      <c r="F758" t="str">
        <f t="shared" si="11"/>
        <v>RETAILGAS</v>
      </c>
      <c r="G758">
        <v>850234350</v>
      </c>
    </row>
    <row r="759" spans="1:7" ht="15.75">
      <c r="A759" s="3">
        <v>447190</v>
      </c>
      <c r="B759" s="3" t="s">
        <v>334</v>
      </c>
      <c r="C759" s="3">
        <f>VLOOKUP(D759,'[1]Codes'!$B$2:$C$105,2,FALSE)</f>
        <v>62</v>
      </c>
      <c r="D759" s="1" t="s">
        <v>333</v>
      </c>
      <c r="F759" t="str">
        <f t="shared" si="11"/>
        <v>RETAILGAS</v>
      </c>
      <c r="G759">
        <v>236929704</v>
      </c>
    </row>
    <row r="760" spans="1:7" ht="15.75">
      <c r="A760" s="3">
        <v>448110</v>
      </c>
      <c r="B760" s="3" t="s">
        <v>335</v>
      </c>
      <c r="C760" s="3">
        <f>VLOOKUP(D760,'[1]Codes'!$B$2:$C$105,2,FALSE)</f>
        <v>63</v>
      </c>
      <c r="D760" s="1" t="s">
        <v>336</v>
      </c>
      <c r="F760" t="str">
        <f t="shared" si="11"/>
        <v>RETAILAPP</v>
      </c>
      <c r="G760">
        <v>199953206</v>
      </c>
    </row>
    <row r="761" spans="1:7" ht="15.75">
      <c r="A761" s="3">
        <v>448120</v>
      </c>
      <c r="B761" s="3" t="s">
        <v>337</v>
      </c>
      <c r="C761" s="3">
        <f>VLOOKUP(D761,'[1]Codes'!$B$2:$C$105,2,FALSE)</f>
        <v>63</v>
      </c>
      <c r="D761" s="1" t="s">
        <v>336</v>
      </c>
      <c r="F761" t="str">
        <f t="shared" si="11"/>
        <v>RETAILAPP</v>
      </c>
      <c r="G761">
        <v>481796325</v>
      </c>
    </row>
    <row r="762" spans="1:7" ht="15.75">
      <c r="A762" s="3">
        <v>448130</v>
      </c>
      <c r="B762" s="3" t="s">
        <v>338</v>
      </c>
      <c r="C762" s="3">
        <f>VLOOKUP(D762,'[1]Codes'!$B$2:$C$105,2,FALSE)</f>
        <v>63</v>
      </c>
      <c r="D762" s="1" t="s">
        <v>336</v>
      </c>
      <c r="F762" t="str">
        <f t="shared" si="11"/>
        <v>RETAILAPP</v>
      </c>
      <c r="G762">
        <v>87820973</v>
      </c>
    </row>
    <row r="763" spans="1:7" ht="15.75">
      <c r="A763" s="3">
        <v>448140</v>
      </c>
      <c r="B763" s="3" t="s">
        <v>339</v>
      </c>
      <c r="C763" s="3">
        <f>VLOOKUP(D763,'[1]Codes'!$B$2:$C$105,2,FALSE)</f>
        <v>63</v>
      </c>
      <c r="D763" s="1" t="s">
        <v>336</v>
      </c>
      <c r="F763" t="str">
        <f t="shared" si="11"/>
        <v>RETAILAPP</v>
      </c>
      <c r="G763">
        <v>1418432860</v>
      </c>
    </row>
    <row r="764" spans="1:7" ht="15.75">
      <c r="A764" s="3">
        <v>448150</v>
      </c>
      <c r="B764" s="3" t="s">
        <v>340</v>
      </c>
      <c r="C764" s="3">
        <f>VLOOKUP(D764,'[1]Codes'!$B$2:$C$105,2,FALSE)</f>
        <v>63</v>
      </c>
      <c r="D764" s="1" t="s">
        <v>336</v>
      </c>
      <c r="F764" t="str">
        <f t="shared" si="11"/>
        <v>RETAILAPP</v>
      </c>
      <c r="G764">
        <v>106429389</v>
      </c>
    </row>
    <row r="765" spans="1:7" ht="15.75">
      <c r="A765" s="3">
        <v>448190</v>
      </c>
      <c r="B765" s="3" t="s">
        <v>341</v>
      </c>
      <c r="C765" s="3">
        <f>VLOOKUP(D765,'[1]Codes'!$B$2:$C$105,2,FALSE)</f>
        <v>63</v>
      </c>
      <c r="D765" s="1" t="s">
        <v>336</v>
      </c>
      <c r="F765" t="str">
        <f t="shared" si="11"/>
        <v>RETAILAPP</v>
      </c>
      <c r="G765">
        <v>253796115</v>
      </c>
    </row>
    <row r="766" spans="1:7" ht="15.75">
      <c r="A766" s="3">
        <v>448210</v>
      </c>
      <c r="B766" s="3" t="s">
        <v>342</v>
      </c>
      <c r="C766" s="3">
        <f>VLOOKUP(D766,'[1]Codes'!$B$2:$C$105,2,FALSE)</f>
        <v>63</v>
      </c>
      <c r="D766" s="1" t="s">
        <v>336</v>
      </c>
      <c r="F766" t="str">
        <f t="shared" si="11"/>
        <v>RETAILAPP</v>
      </c>
      <c r="G766">
        <v>479482650</v>
      </c>
    </row>
    <row r="767" spans="1:7" ht="15.75">
      <c r="A767" s="3">
        <v>448310</v>
      </c>
      <c r="B767" s="3" t="s">
        <v>343</v>
      </c>
      <c r="C767" s="3">
        <f>VLOOKUP(D767,'[1]Codes'!$B$2:$C$105,2,FALSE)</f>
        <v>63</v>
      </c>
      <c r="D767" s="1" t="s">
        <v>336</v>
      </c>
      <c r="F767" t="str">
        <f t="shared" si="11"/>
        <v>RETAILAPP</v>
      </c>
      <c r="G767">
        <v>459689032</v>
      </c>
    </row>
    <row r="768" spans="1:7" ht="15.75">
      <c r="A768" s="3">
        <v>448320</v>
      </c>
      <c r="B768" s="3" t="s">
        <v>344</v>
      </c>
      <c r="C768" s="3">
        <f>VLOOKUP(D768,'[1]Codes'!$B$2:$C$105,2,FALSE)</f>
        <v>63</v>
      </c>
      <c r="D768" s="1" t="s">
        <v>336</v>
      </c>
      <c r="F768" t="str">
        <f t="shared" si="11"/>
        <v>RETAILAPP</v>
      </c>
      <c r="G768">
        <v>53483548</v>
      </c>
    </row>
    <row r="769" spans="1:7" ht="15.75">
      <c r="A769" s="3">
        <v>451110</v>
      </c>
      <c r="B769" s="3" t="s">
        <v>345</v>
      </c>
      <c r="C769" s="3">
        <f>VLOOKUP(D769,'[1]Codes'!$B$2:$C$105,2,FALSE)</f>
        <v>64</v>
      </c>
      <c r="D769" s="1" t="s">
        <v>346</v>
      </c>
      <c r="F769" t="str">
        <f t="shared" si="11"/>
        <v>RETAILSPORT</v>
      </c>
      <c r="G769">
        <v>516100010</v>
      </c>
    </row>
    <row r="770" spans="1:7" ht="15.75">
      <c r="A770" s="3">
        <v>451120</v>
      </c>
      <c r="B770" s="3" t="s">
        <v>347</v>
      </c>
      <c r="C770" s="3">
        <f>VLOOKUP(D770,'[1]Codes'!$B$2:$C$105,2,FALSE)</f>
        <v>64</v>
      </c>
      <c r="D770" s="1" t="s">
        <v>346</v>
      </c>
      <c r="F770" t="str">
        <f t="shared" si="11"/>
        <v>RETAILSPORT</v>
      </c>
      <c r="G770">
        <v>263997499</v>
      </c>
    </row>
    <row r="771" spans="1:7" ht="15.75">
      <c r="A771" s="3">
        <v>451130</v>
      </c>
      <c r="B771" s="3" t="s">
        <v>348</v>
      </c>
      <c r="C771" s="3">
        <f>VLOOKUP(D771,'[1]Codes'!$B$2:$C$105,2,FALSE)</f>
        <v>64</v>
      </c>
      <c r="D771" s="1" t="s">
        <v>346</v>
      </c>
      <c r="F771" t="str">
        <f aca="true" t="shared" si="12" ref="F771:F834">IF(E771&lt;&gt;"",E771,D771)</f>
        <v>RETAILSPORT</v>
      </c>
      <c r="G771">
        <v>120604657</v>
      </c>
    </row>
    <row r="772" spans="1:7" ht="15.75">
      <c r="A772" s="3">
        <v>451140</v>
      </c>
      <c r="B772" s="3" t="s">
        <v>349</v>
      </c>
      <c r="C772" s="3">
        <f>VLOOKUP(D772,'[1]Codes'!$B$2:$C$105,2,FALSE)</f>
        <v>64</v>
      </c>
      <c r="D772" s="1" t="s">
        <v>346</v>
      </c>
      <c r="F772" t="str">
        <f t="shared" si="12"/>
        <v>RETAILSPORT</v>
      </c>
      <c r="G772">
        <v>120670243</v>
      </c>
    </row>
    <row r="773" spans="1:7" ht="15.75">
      <c r="A773" s="3">
        <v>451211</v>
      </c>
      <c r="B773" s="3" t="s">
        <v>350</v>
      </c>
      <c r="C773" s="3">
        <f>VLOOKUP(D773,'[1]Codes'!$B$2:$C$105,2,FALSE)</f>
        <v>64</v>
      </c>
      <c r="D773" s="1" t="s">
        <v>346</v>
      </c>
      <c r="F773" t="str">
        <f t="shared" si="12"/>
        <v>RETAILSPORT</v>
      </c>
      <c r="G773">
        <v>336110607</v>
      </c>
    </row>
    <row r="774" spans="1:7" ht="15.75">
      <c r="A774" s="3">
        <v>451212</v>
      </c>
      <c r="B774" s="3" t="s">
        <v>351</v>
      </c>
      <c r="C774" s="3">
        <f>VLOOKUP(D774,'[1]Codes'!$B$2:$C$105,2,FALSE)</f>
        <v>64</v>
      </c>
      <c r="D774" s="1" t="s">
        <v>346</v>
      </c>
      <c r="F774" t="str">
        <f t="shared" si="12"/>
        <v>RETAILSPORT</v>
      </c>
      <c r="G774">
        <v>13153460</v>
      </c>
    </row>
    <row r="775" spans="1:7" ht="15.75">
      <c r="A775" s="3">
        <v>451220</v>
      </c>
      <c r="B775" s="3" t="s">
        <v>352</v>
      </c>
      <c r="C775" s="3">
        <f>VLOOKUP(D775,'[1]Codes'!$B$2:$C$105,2,FALSE)</f>
        <v>64</v>
      </c>
      <c r="D775" s="1" t="s">
        <v>346</v>
      </c>
      <c r="F775" t="str">
        <f t="shared" si="12"/>
        <v>RETAILSPORT</v>
      </c>
      <c r="G775">
        <v>247850214</v>
      </c>
    </row>
    <row r="776" spans="1:7" ht="15.75">
      <c r="A776" s="3">
        <v>452111</v>
      </c>
      <c r="B776" s="3" t="s">
        <v>353</v>
      </c>
      <c r="C776" s="3">
        <f>VLOOKUP(D776,'[1]Codes'!$B$2:$C$105,2,FALSE)</f>
        <v>65</v>
      </c>
      <c r="D776" s="1" t="s">
        <v>354</v>
      </c>
      <c r="F776" t="str">
        <f t="shared" si="12"/>
        <v>RETAILGEN</v>
      </c>
      <c r="G776">
        <v>2476334459</v>
      </c>
    </row>
    <row r="777" spans="1:7" ht="15.75">
      <c r="A777" s="3">
        <v>452112</v>
      </c>
      <c r="B777" s="3" t="s">
        <v>355</v>
      </c>
      <c r="C777" s="3">
        <f>VLOOKUP(D777,'[1]Codes'!$B$2:$C$105,2,FALSE)</f>
        <v>65</v>
      </c>
      <c r="D777" s="1" t="s">
        <v>354</v>
      </c>
      <c r="F777" t="str">
        <f t="shared" si="12"/>
        <v>RETAILGEN</v>
      </c>
      <c r="G777">
        <v>1423444771</v>
      </c>
    </row>
    <row r="778" spans="1:7" ht="15.75">
      <c r="A778" s="3">
        <v>452910</v>
      </c>
      <c r="B778" s="3" t="s">
        <v>356</v>
      </c>
      <c r="C778" s="3">
        <f>VLOOKUP(D778,'[1]Codes'!$B$2:$C$105,2,FALSE)</f>
        <v>65</v>
      </c>
      <c r="D778" s="1" t="s">
        <v>354</v>
      </c>
      <c r="F778" t="str">
        <f t="shared" si="12"/>
        <v>RETAILGEN</v>
      </c>
      <c r="G778">
        <v>488696510</v>
      </c>
    </row>
    <row r="779" spans="1:7" ht="15.75">
      <c r="A779" s="3">
        <v>452990</v>
      </c>
      <c r="B779" s="3" t="s">
        <v>357</v>
      </c>
      <c r="C779" s="3">
        <f>VLOOKUP(D779,'[1]Codes'!$B$2:$C$105,2,FALSE)</f>
        <v>65</v>
      </c>
      <c r="D779" s="1" t="s">
        <v>354</v>
      </c>
      <c r="F779" t="str">
        <f t="shared" si="12"/>
        <v>RETAILGEN</v>
      </c>
      <c r="G779">
        <v>488167130</v>
      </c>
    </row>
    <row r="780" spans="1:7" ht="15.75">
      <c r="A780" s="3">
        <v>453110</v>
      </c>
      <c r="B780" s="3" t="s">
        <v>358</v>
      </c>
      <c r="C780" s="3">
        <f>VLOOKUP(D780,'[1]Codes'!$B$2:$C$105,2,FALSE)</f>
        <v>66</v>
      </c>
      <c r="D780" s="1" t="s">
        <v>359</v>
      </c>
      <c r="F780" t="str">
        <f t="shared" si="12"/>
        <v>RETAILMISC</v>
      </c>
      <c r="G780">
        <v>150886846</v>
      </c>
    </row>
    <row r="781" spans="1:7" ht="15.75">
      <c r="A781" s="3">
        <v>453210</v>
      </c>
      <c r="B781" s="3" t="s">
        <v>360</v>
      </c>
      <c r="C781" s="3">
        <f>VLOOKUP(D781,'[1]Codes'!$B$2:$C$105,2,FALSE)</f>
        <v>66</v>
      </c>
      <c r="D781" s="1" t="s">
        <v>359</v>
      </c>
      <c r="F781" t="str">
        <f t="shared" si="12"/>
        <v>RETAILMISC</v>
      </c>
      <c r="G781">
        <v>824692359</v>
      </c>
    </row>
    <row r="782" spans="1:7" ht="15.75">
      <c r="A782" s="3">
        <v>453220</v>
      </c>
      <c r="B782" s="3" t="s">
        <v>361</v>
      </c>
      <c r="C782" s="3">
        <f>VLOOKUP(D782,'[1]Codes'!$B$2:$C$105,2,FALSE)</f>
        <v>66</v>
      </c>
      <c r="D782" s="1" t="s">
        <v>359</v>
      </c>
      <c r="F782" t="str">
        <f t="shared" si="12"/>
        <v>RETAILMISC</v>
      </c>
      <c r="G782">
        <v>560383181</v>
      </c>
    </row>
    <row r="783" spans="1:7" ht="15.75">
      <c r="A783" s="3">
        <v>453310</v>
      </c>
      <c r="B783" s="3" t="s">
        <v>362</v>
      </c>
      <c r="C783" s="3">
        <f>VLOOKUP(D783,'[1]Codes'!$B$2:$C$105,2,FALSE)</f>
        <v>66</v>
      </c>
      <c r="D783" s="1" t="s">
        <v>359</v>
      </c>
      <c r="F783" t="str">
        <f t="shared" si="12"/>
        <v>RETAILMISC</v>
      </c>
      <c r="G783">
        <v>231792797</v>
      </c>
    </row>
    <row r="784" spans="1:7" ht="15.75">
      <c r="A784" s="3">
        <v>453910</v>
      </c>
      <c r="B784" s="3" t="s">
        <v>363</v>
      </c>
      <c r="C784" s="3">
        <f>VLOOKUP(D784,'[1]Codes'!$B$2:$C$105,2,FALSE)</f>
        <v>66</v>
      </c>
      <c r="D784" s="1" t="s">
        <v>359</v>
      </c>
      <c r="F784" t="str">
        <f t="shared" si="12"/>
        <v>RETAILMISC</v>
      </c>
      <c r="G784">
        <v>205946722</v>
      </c>
    </row>
    <row r="785" spans="1:7" ht="15.75">
      <c r="A785" s="3">
        <v>453920</v>
      </c>
      <c r="B785" s="3" t="s">
        <v>364</v>
      </c>
      <c r="C785" s="3">
        <f>VLOOKUP(D785,'[1]Codes'!$B$2:$C$105,2,FALSE)</f>
        <v>66</v>
      </c>
      <c r="D785" s="1" t="s">
        <v>359</v>
      </c>
      <c r="F785" t="str">
        <f t="shared" si="12"/>
        <v>RETAILMISC</v>
      </c>
      <c r="G785">
        <v>117675688</v>
      </c>
    </row>
    <row r="786" spans="1:7" ht="15.75">
      <c r="A786" s="3">
        <v>453930</v>
      </c>
      <c r="B786" s="3" t="s">
        <v>365</v>
      </c>
      <c r="C786" s="3">
        <f>VLOOKUP(D786,'[1]Codes'!$B$2:$C$105,2,FALSE)</f>
        <v>66</v>
      </c>
      <c r="D786" s="1" t="s">
        <v>359</v>
      </c>
      <c r="F786" t="str">
        <f t="shared" si="12"/>
        <v>RETAILMISC</v>
      </c>
      <c r="G786">
        <v>32589382</v>
      </c>
    </row>
    <row r="787" spans="1:7" ht="15.75">
      <c r="A787" s="3">
        <v>453991</v>
      </c>
      <c r="B787" s="3" t="s">
        <v>366</v>
      </c>
      <c r="C787" s="3">
        <f>VLOOKUP(D787,'[1]Codes'!$B$2:$C$105,2,FALSE)</f>
        <v>66</v>
      </c>
      <c r="D787" s="1" t="s">
        <v>359</v>
      </c>
      <c r="F787" t="str">
        <f t="shared" si="12"/>
        <v>RETAILMISC</v>
      </c>
      <c r="G787">
        <v>34990573</v>
      </c>
    </row>
    <row r="788" spans="1:7" ht="15.75">
      <c r="A788" s="3">
        <v>453998</v>
      </c>
      <c r="B788" s="3" t="s">
        <v>367</v>
      </c>
      <c r="C788" s="3">
        <f>VLOOKUP(D788,'[1]Codes'!$B$2:$C$105,2,FALSE)</f>
        <v>66</v>
      </c>
      <c r="D788" s="1" t="s">
        <v>359</v>
      </c>
      <c r="F788" t="str">
        <f t="shared" si="12"/>
        <v>RETAILMISC</v>
      </c>
      <c r="G788">
        <v>445136399</v>
      </c>
    </row>
    <row r="789" spans="1:7" ht="15.75">
      <c r="A789" s="3">
        <v>454111</v>
      </c>
      <c r="B789" s="3" t="s">
        <v>368</v>
      </c>
      <c r="C789" s="3">
        <f>VLOOKUP(D789,'[1]Codes'!$B$2:$C$105,2,FALSE)</f>
        <v>67</v>
      </c>
      <c r="D789" s="1" t="s">
        <v>369</v>
      </c>
      <c r="F789" t="str">
        <f t="shared" si="12"/>
        <v>RETAILNON</v>
      </c>
      <c r="G789">
        <v>340554635</v>
      </c>
    </row>
    <row r="790" spans="1:7" ht="15.75">
      <c r="A790" s="3">
        <v>454112</v>
      </c>
      <c r="B790" s="3" t="s">
        <v>370</v>
      </c>
      <c r="C790" s="3">
        <f>VLOOKUP(D790,'[1]Codes'!$B$2:$C$105,2,FALSE)</f>
        <v>67</v>
      </c>
      <c r="D790" s="1" t="s">
        <v>369</v>
      </c>
      <c r="F790" t="str">
        <f t="shared" si="12"/>
        <v>RETAILNON</v>
      </c>
      <c r="G790">
        <v>154390531</v>
      </c>
    </row>
    <row r="791" spans="1:7" ht="15.75">
      <c r="A791" s="3">
        <v>454113</v>
      </c>
      <c r="B791" s="3" t="s">
        <v>371</v>
      </c>
      <c r="C791" s="3">
        <f>VLOOKUP(D791,'[1]Codes'!$B$2:$C$105,2,FALSE)</f>
        <v>67</v>
      </c>
      <c r="D791" s="1" t="s">
        <v>369</v>
      </c>
      <c r="F791" t="str">
        <f t="shared" si="12"/>
        <v>RETAILNON</v>
      </c>
      <c r="G791">
        <v>352473132</v>
      </c>
    </row>
    <row r="792" spans="1:7" ht="15.75">
      <c r="A792" s="3">
        <v>454210</v>
      </c>
      <c r="B792" s="3" t="s">
        <v>372</v>
      </c>
      <c r="C792" s="3">
        <f>VLOOKUP(D792,'[1]Codes'!$B$2:$C$105,2,FALSE)</f>
        <v>67</v>
      </c>
      <c r="D792" s="1" t="s">
        <v>369</v>
      </c>
      <c r="F792" t="str">
        <f t="shared" si="12"/>
        <v>RETAILNON</v>
      </c>
      <c r="G792">
        <v>77333279</v>
      </c>
    </row>
    <row r="793" spans="1:7" ht="15.75">
      <c r="A793" s="3">
        <v>454311</v>
      </c>
      <c r="B793" s="3" t="s">
        <v>373</v>
      </c>
      <c r="C793" s="3">
        <f>VLOOKUP(D793,'[1]Codes'!$B$2:$C$105,2,FALSE)</f>
        <v>67</v>
      </c>
      <c r="D793" s="1" t="s">
        <v>369</v>
      </c>
      <c r="F793" t="str">
        <f t="shared" si="12"/>
        <v>RETAILNON</v>
      </c>
      <c r="G793">
        <v>6593803</v>
      </c>
    </row>
    <row r="794" spans="1:7" ht="15.75">
      <c r="A794" s="3">
        <v>454312</v>
      </c>
      <c r="B794" s="3" t="s">
        <v>374</v>
      </c>
      <c r="C794" s="3">
        <f>VLOOKUP(D794,'[1]Codes'!$B$2:$C$105,2,FALSE)</f>
        <v>62</v>
      </c>
      <c r="D794" s="1" t="s">
        <v>333</v>
      </c>
      <c r="F794" t="str">
        <f t="shared" si="12"/>
        <v>RETAILGAS</v>
      </c>
      <c r="G794">
        <v>107172705</v>
      </c>
    </row>
    <row r="795" spans="1:7" ht="15.75">
      <c r="A795" s="3">
        <v>454319</v>
      </c>
      <c r="B795" s="3" t="s">
        <v>375</v>
      </c>
      <c r="C795" s="3">
        <f>VLOOKUP(D795,'[1]Codes'!$B$2:$C$105,2,FALSE)</f>
        <v>62</v>
      </c>
      <c r="D795" s="1" t="s">
        <v>333</v>
      </c>
      <c r="F795" t="str">
        <f t="shared" si="12"/>
        <v>RETAILGAS</v>
      </c>
      <c r="G795">
        <v>2532121</v>
      </c>
    </row>
    <row r="796" spans="1:7" ht="15.75">
      <c r="A796" s="3">
        <v>454390</v>
      </c>
      <c r="B796" s="3" t="s">
        <v>376</v>
      </c>
      <c r="C796" s="3">
        <f>VLOOKUP(D796,'[1]Codes'!$B$2:$C$105,2,FALSE)</f>
        <v>67</v>
      </c>
      <c r="D796" s="1" t="s">
        <v>369</v>
      </c>
      <c r="F796" t="str">
        <f t="shared" si="12"/>
        <v>RETAILNON</v>
      </c>
      <c r="G796">
        <v>187065119</v>
      </c>
    </row>
    <row r="797" spans="1:7" ht="15.75">
      <c r="A797" s="3">
        <v>481111</v>
      </c>
      <c r="B797" s="3" t="s">
        <v>377</v>
      </c>
      <c r="C797" s="3">
        <f>VLOOKUP(D797,'[1]Codes'!$B$2:$C$105,2,FALSE)</f>
        <v>55</v>
      </c>
      <c r="D797" s="1" t="s">
        <v>378</v>
      </c>
      <c r="E797" t="s">
        <v>1163</v>
      </c>
      <c r="F797" t="str">
        <f t="shared" si="12"/>
        <v>AirTrans</v>
      </c>
      <c r="G797">
        <v>3035141968</v>
      </c>
    </row>
    <row r="798" spans="1:7" ht="15.75">
      <c r="A798" s="3">
        <v>481112</v>
      </c>
      <c r="B798" s="3" t="s">
        <v>379</v>
      </c>
      <c r="C798" s="3">
        <f>VLOOKUP(D798,'[1]Codes'!$B$2:$C$105,2,FALSE)</f>
        <v>55</v>
      </c>
      <c r="D798" s="1" t="s">
        <v>378</v>
      </c>
      <c r="E798" t="s">
        <v>1163</v>
      </c>
      <c r="F798" t="str">
        <f t="shared" si="12"/>
        <v>AirTrans</v>
      </c>
      <c r="G798">
        <v>43567308</v>
      </c>
    </row>
    <row r="799" spans="1:7" ht="15.75">
      <c r="A799" s="3">
        <v>481211</v>
      </c>
      <c r="B799" s="3" t="s">
        <v>380</v>
      </c>
      <c r="C799" s="3">
        <f>VLOOKUP(D799,'[1]Codes'!$B$2:$C$105,2,FALSE)</f>
        <v>55</v>
      </c>
      <c r="D799" s="1" t="s">
        <v>378</v>
      </c>
      <c r="E799" t="s">
        <v>1163</v>
      </c>
      <c r="F799" t="str">
        <f t="shared" si="12"/>
        <v>AirTrans</v>
      </c>
      <c r="G799">
        <v>148646432</v>
      </c>
    </row>
    <row r="800" spans="1:7" ht="15.75">
      <c r="A800" s="3">
        <v>481212</v>
      </c>
      <c r="B800" s="3" t="s">
        <v>381</v>
      </c>
      <c r="C800" s="3">
        <f>VLOOKUP(D800,'[1]Codes'!$B$2:$C$105,2,FALSE)</f>
        <v>55</v>
      </c>
      <c r="D800" s="1" t="s">
        <v>378</v>
      </c>
      <c r="E800" t="s">
        <v>1163</v>
      </c>
      <c r="F800" t="str">
        <f t="shared" si="12"/>
        <v>AirTrans</v>
      </c>
      <c r="G800">
        <v>57871963</v>
      </c>
    </row>
    <row r="801" spans="1:7" ht="15.75">
      <c r="A801" s="3">
        <v>481219</v>
      </c>
      <c r="B801" s="3" t="s">
        <v>382</v>
      </c>
      <c r="C801" s="3">
        <f>VLOOKUP(D801,'[1]Codes'!$B$2:$C$105,2,FALSE)</f>
        <v>55</v>
      </c>
      <c r="D801" s="1" t="s">
        <v>378</v>
      </c>
      <c r="E801" t="s">
        <v>1163</v>
      </c>
      <c r="F801" t="str">
        <f t="shared" si="12"/>
        <v>AirTrans</v>
      </c>
      <c r="G801">
        <v>4556667</v>
      </c>
    </row>
    <row r="802" spans="1:7" ht="15.75">
      <c r="A802" s="3">
        <v>482111</v>
      </c>
      <c r="B802" s="3" t="s">
        <v>383</v>
      </c>
      <c r="C802" s="3">
        <f>VLOOKUP(D802,'[1]Codes'!$B$2:$C$105,2,FALSE)</f>
        <v>55</v>
      </c>
      <c r="D802" s="1" t="s">
        <v>378</v>
      </c>
      <c r="E802" t="s">
        <v>1164</v>
      </c>
      <c r="F802" t="str">
        <f t="shared" si="12"/>
        <v>RRTrans</v>
      </c>
      <c r="G802">
        <v>119196</v>
      </c>
    </row>
    <row r="803" spans="1:7" ht="15.75">
      <c r="A803" s="3">
        <v>482112</v>
      </c>
      <c r="B803" s="3" t="s">
        <v>384</v>
      </c>
      <c r="C803" s="3">
        <f>VLOOKUP(D803,'[1]Codes'!$B$2:$C$105,2,FALSE)</f>
        <v>55</v>
      </c>
      <c r="D803" s="1" t="s">
        <v>378</v>
      </c>
      <c r="E803" t="s">
        <v>1164</v>
      </c>
      <c r="F803" t="str">
        <f t="shared" si="12"/>
        <v>RRTrans</v>
      </c>
      <c r="G803">
        <v>827387</v>
      </c>
    </row>
    <row r="804" spans="1:7" ht="15.75">
      <c r="A804" s="3">
        <v>483111</v>
      </c>
      <c r="B804" s="3" t="s">
        <v>385</v>
      </c>
      <c r="C804" s="3">
        <f>VLOOKUP(D804,'[1]Codes'!$B$2:$C$105,2,FALSE)</f>
        <v>55</v>
      </c>
      <c r="D804" s="1" t="s">
        <v>378</v>
      </c>
      <c r="E804" t="s">
        <v>1165</v>
      </c>
      <c r="F804" t="str">
        <f t="shared" si="12"/>
        <v>WatTrans</v>
      </c>
      <c r="G804">
        <v>217291937</v>
      </c>
    </row>
    <row r="805" spans="1:7" ht="15.75">
      <c r="A805" s="3">
        <v>483112</v>
      </c>
      <c r="B805" s="3" t="s">
        <v>386</v>
      </c>
      <c r="C805" s="3">
        <f>VLOOKUP(D805,'[1]Codes'!$B$2:$C$105,2,FALSE)</f>
        <v>55</v>
      </c>
      <c r="D805" s="1" t="s">
        <v>378</v>
      </c>
      <c r="E805" t="s">
        <v>1165</v>
      </c>
      <c r="F805" t="str">
        <f t="shared" si="12"/>
        <v>WatTrans</v>
      </c>
      <c r="G805">
        <v>16303402</v>
      </c>
    </row>
    <row r="806" spans="1:7" ht="15.75">
      <c r="A806" s="3">
        <v>483113</v>
      </c>
      <c r="B806" s="3" t="s">
        <v>387</v>
      </c>
      <c r="C806" s="3">
        <f>VLOOKUP(D806,'[1]Codes'!$B$2:$C$105,2,FALSE)</f>
        <v>55</v>
      </c>
      <c r="D806" s="1" t="s">
        <v>378</v>
      </c>
      <c r="E806" t="s">
        <v>1165</v>
      </c>
      <c r="F806" t="str">
        <f t="shared" si="12"/>
        <v>WatTrans</v>
      </c>
      <c r="G806">
        <v>30135092</v>
      </c>
    </row>
    <row r="807" spans="1:7" ht="15.75">
      <c r="A807" s="3">
        <v>483114</v>
      </c>
      <c r="B807" s="3" t="s">
        <v>388</v>
      </c>
      <c r="C807" s="3">
        <f>VLOOKUP(D807,'[1]Codes'!$B$2:$C$105,2,FALSE)</f>
        <v>55</v>
      </c>
      <c r="D807" s="1" t="s">
        <v>378</v>
      </c>
      <c r="E807" t="s">
        <v>1165</v>
      </c>
      <c r="F807" t="str">
        <f t="shared" si="12"/>
        <v>WatTrans</v>
      </c>
      <c r="G807">
        <v>9399539</v>
      </c>
    </row>
    <row r="808" spans="1:7" ht="15.75">
      <c r="A808" s="3">
        <v>483211</v>
      </c>
      <c r="B808" s="3" t="s">
        <v>389</v>
      </c>
      <c r="C808" s="3">
        <f>VLOOKUP(D808,'[1]Codes'!$B$2:$C$105,2,FALSE)</f>
        <v>55</v>
      </c>
      <c r="D808" s="1" t="s">
        <v>378</v>
      </c>
      <c r="E808" t="s">
        <v>1165</v>
      </c>
      <c r="F808" t="str">
        <f t="shared" si="12"/>
        <v>WatTrans</v>
      </c>
      <c r="G808">
        <v>7996573</v>
      </c>
    </row>
    <row r="809" spans="1:7" ht="15.75">
      <c r="A809" s="3">
        <v>483212</v>
      </c>
      <c r="B809" s="3" t="s">
        <v>390</v>
      </c>
      <c r="C809" s="3">
        <f>VLOOKUP(D809,'[1]Codes'!$B$2:$C$105,2,FALSE)</f>
        <v>55</v>
      </c>
      <c r="D809" s="1" t="s">
        <v>378</v>
      </c>
      <c r="E809" t="s">
        <v>1165</v>
      </c>
      <c r="F809" t="str">
        <f t="shared" si="12"/>
        <v>WatTrans</v>
      </c>
      <c r="G809">
        <v>10358415</v>
      </c>
    </row>
    <row r="810" spans="1:7" ht="15.75">
      <c r="A810" s="3">
        <v>484110</v>
      </c>
      <c r="B810" s="3" t="s">
        <v>391</v>
      </c>
      <c r="C810" s="3">
        <f>VLOOKUP(D810,'[1]Codes'!$B$2:$C$105,2,FALSE)</f>
        <v>55</v>
      </c>
      <c r="D810" s="1" t="s">
        <v>378</v>
      </c>
      <c r="E810" t="s">
        <v>1166</v>
      </c>
      <c r="F810" t="str">
        <f t="shared" si="12"/>
        <v>TrkTrans</v>
      </c>
      <c r="G810">
        <v>981279989</v>
      </c>
    </row>
    <row r="811" spans="1:7" ht="15.75">
      <c r="A811" s="3">
        <v>484121</v>
      </c>
      <c r="B811" s="3" t="s">
        <v>392</v>
      </c>
      <c r="C811" s="3">
        <f>VLOOKUP(D811,'[1]Codes'!$B$2:$C$105,2,FALSE)</f>
        <v>55</v>
      </c>
      <c r="D811" s="1" t="s">
        <v>378</v>
      </c>
      <c r="E811" t="s">
        <v>1166</v>
      </c>
      <c r="F811" t="str">
        <f t="shared" si="12"/>
        <v>TrkTrans</v>
      </c>
      <c r="G811">
        <v>589379247</v>
      </c>
    </row>
    <row r="812" spans="1:7" ht="15.75">
      <c r="A812" s="3">
        <v>484122</v>
      </c>
      <c r="B812" s="3" t="s">
        <v>393</v>
      </c>
      <c r="C812" s="3">
        <f>VLOOKUP(D812,'[1]Codes'!$B$2:$C$105,2,FALSE)</f>
        <v>55</v>
      </c>
      <c r="D812" s="1" t="s">
        <v>378</v>
      </c>
      <c r="E812" t="s">
        <v>1166</v>
      </c>
      <c r="F812" t="str">
        <f t="shared" si="12"/>
        <v>TrkTrans</v>
      </c>
      <c r="G812">
        <v>801136701</v>
      </c>
    </row>
    <row r="813" spans="1:7" ht="15.75">
      <c r="A813" s="3">
        <v>484210</v>
      </c>
      <c r="B813" s="3" t="s">
        <v>394</v>
      </c>
      <c r="C813" s="3">
        <f>VLOOKUP(D813,'[1]Codes'!$B$2:$C$105,2,FALSE)</f>
        <v>55</v>
      </c>
      <c r="D813" s="1" t="s">
        <v>378</v>
      </c>
      <c r="E813" t="s">
        <v>1166</v>
      </c>
      <c r="F813" t="str">
        <f t="shared" si="12"/>
        <v>TrkTrans</v>
      </c>
      <c r="G813">
        <v>387097353</v>
      </c>
    </row>
    <row r="814" spans="1:7" ht="15.75">
      <c r="A814" s="3">
        <v>484220</v>
      </c>
      <c r="B814" s="3" t="s">
        <v>395</v>
      </c>
      <c r="C814" s="3">
        <f>VLOOKUP(D814,'[1]Codes'!$B$2:$C$105,2,FALSE)</f>
        <v>55</v>
      </c>
      <c r="D814" s="1" t="s">
        <v>378</v>
      </c>
      <c r="E814" t="s">
        <v>1166</v>
      </c>
      <c r="F814" t="str">
        <f t="shared" si="12"/>
        <v>TrkTrans</v>
      </c>
      <c r="G814">
        <v>973441407</v>
      </c>
    </row>
    <row r="815" spans="1:7" ht="15.75">
      <c r="A815" s="3">
        <v>484230</v>
      </c>
      <c r="B815" s="3" t="s">
        <v>396</v>
      </c>
      <c r="C815" s="3">
        <f>VLOOKUP(D815,'[1]Codes'!$B$2:$C$105,2,FALSE)</f>
        <v>55</v>
      </c>
      <c r="D815" s="1" t="s">
        <v>378</v>
      </c>
      <c r="E815" t="s">
        <v>1166</v>
      </c>
      <c r="F815" t="str">
        <f t="shared" si="12"/>
        <v>TrkTrans</v>
      </c>
      <c r="G815">
        <v>231311804</v>
      </c>
    </row>
    <row r="816" spans="1:7" ht="15.75">
      <c r="A816" s="3">
        <v>485111</v>
      </c>
      <c r="B816" s="3" t="s">
        <v>397</v>
      </c>
      <c r="C816" s="3">
        <f>VLOOKUP(D816,'[1]Codes'!$B$2:$C$105,2,FALSE)</f>
        <v>55</v>
      </c>
      <c r="D816" s="1" t="s">
        <v>378</v>
      </c>
      <c r="E816" t="s">
        <v>1167</v>
      </c>
      <c r="F816" t="str">
        <f t="shared" si="12"/>
        <v>PubTrans</v>
      </c>
      <c r="G816">
        <v>44969839</v>
      </c>
    </row>
    <row r="817" spans="1:7" ht="15.75">
      <c r="A817" s="3">
        <v>485112</v>
      </c>
      <c r="B817" s="3" t="s">
        <v>398</v>
      </c>
      <c r="C817" s="3">
        <f>VLOOKUP(D817,'[1]Codes'!$B$2:$C$105,2,FALSE)</f>
        <v>55</v>
      </c>
      <c r="D817" s="1" t="s">
        <v>378</v>
      </c>
      <c r="E817" t="s">
        <v>1167</v>
      </c>
      <c r="F817" t="str">
        <f t="shared" si="12"/>
        <v>PubTrans</v>
      </c>
      <c r="G817">
        <v>8403724</v>
      </c>
    </row>
    <row r="818" spans="1:7" ht="15.75">
      <c r="A818" s="3">
        <v>485113</v>
      </c>
      <c r="B818" s="3" t="s">
        <v>399</v>
      </c>
      <c r="C818" s="3">
        <f>VLOOKUP(D818,'[1]Codes'!$B$2:$C$105,2,FALSE)</f>
        <v>55</v>
      </c>
      <c r="D818" s="1" t="s">
        <v>378</v>
      </c>
      <c r="E818" t="s">
        <v>1167</v>
      </c>
      <c r="F818" t="str">
        <f t="shared" si="12"/>
        <v>PubTrans</v>
      </c>
      <c r="G818">
        <v>43874409</v>
      </c>
    </row>
    <row r="819" spans="1:7" ht="15.75">
      <c r="A819" s="3">
        <v>485119</v>
      </c>
      <c r="B819" s="3" t="s">
        <v>400</v>
      </c>
      <c r="C819" s="3">
        <f>VLOOKUP(D819,'[1]Codes'!$B$2:$C$105,2,FALSE)</f>
        <v>55</v>
      </c>
      <c r="D819" s="1" t="s">
        <v>378</v>
      </c>
      <c r="E819" t="s">
        <v>1167</v>
      </c>
      <c r="F819" t="str">
        <f t="shared" si="12"/>
        <v>PubTrans</v>
      </c>
      <c r="G819">
        <v>166072</v>
      </c>
    </row>
    <row r="820" spans="1:7" ht="15.75">
      <c r="A820" s="3">
        <v>485210</v>
      </c>
      <c r="B820" s="3" t="s">
        <v>401</v>
      </c>
      <c r="C820" s="3">
        <f>VLOOKUP(D820,'[1]Codes'!$B$2:$C$105,2,FALSE)</f>
        <v>55</v>
      </c>
      <c r="D820" s="1" t="s">
        <v>378</v>
      </c>
      <c r="E820" t="s">
        <v>1168</v>
      </c>
      <c r="F820" t="str">
        <f t="shared" si="12"/>
        <v>VehTrans</v>
      </c>
      <c r="G820">
        <v>51848764</v>
      </c>
    </row>
    <row r="821" spans="1:7" ht="15.75">
      <c r="A821" s="3">
        <v>485310</v>
      </c>
      <c r="B821" s="3" t="s">
        <v>402</v>
      </c>
      <c r="C821" s="3">
        <f>VLOOKUP(D821,'[1]Codes'!$B$2:$C$105,2,FALSE)</f>
        <v>55</v>
      </c>
      <c r="D821" s="1" t="s">
        <v>378</v>
      </c>
      <c r="E821" t="s">
        <v>1168</v>
      </c>
      <c r="F821" t="str">
        <f t="shared" si="12"/>
        <v>VehTrans</v>
      </c>
      <c r="G821">
        <v>43395676</v>
      </c>
    </row>
    <row r="822" spans="1:7" ht="15.75">
      <c r="A822" s="3">
        <v>485320</v>
      </c>
      <c r="B822" s="3" t="s">
        <v>403</v>
      </c>
      <c r="C822" s="3">
        <f>VLOOKUP(D822,'[1]Codes'!$B$2:$C$105,2,FALSE)</f>
        <v>55</v>
      </c>
      <c r="D822" s="1" t="s">
        <v>378</v>
      </c>
      <c r="E822" t="s">
        <v>1168</v>
      </c>
      <c r="F822" t="str">
        <f t="shared" si="12"/>
        <v>VehTrans</v>
      </c>
      <c r="G822">
        <v>108666861</v>
      </c>
    </row>
    <row r="823" spans="1:7" ht="15.75">
      <c r="A823" s="3">
        <v>485410</v>
      </c>
      <c r="B823" s="3" t="s">
        <v>404</v>
      </c>
      <c r="C823" s="3">
        <f>VLOOKUP(D823,'[1]Codes'!$B$2:$C$105,2,FALSE)</f>
        <v>55</v>
      </c>
      <c r="D823" s="1" t="s">
        <v>378</v>
      </c>
      <c r="E823" t="s">
        <v>1168</v>
      </c>
      <c r="F823" t="str">
        <f t="shared" si="12"/>
        <v>VehTrans</v>
      </c>
      <c r="G823">
        <v>198810588</v>
      </c>
    </row>
    <row r="824" spans="1:7" ht="15.75">
      <c r="A824" s="3">
        <v>485510</v>
      </c>
      <c r="B824" s="3" t="s">
        <v>405</v>
      </c>
      <c r="C824" s="3">
        <f>VLOOKUP(D824,'[1]Codes'!$B$2:$C$105,2,FALSE)</f>
        <v>55</v>
      </c>
      <c r="D824" s="1" t="s">
        <v>378</v>
      </c>
      <c r="E824" t="s">
        <v>1168</v>
      </c>
      <c r="F824" t="str">
        <f t="shared" si="12"/>
        <v>VehTrans</v>
      </c>
      <c r="G824">
        <v>128819394</v>
      </c>
    </row>
    <row r="825" spans="1:7" ht="15.75">
      <c r="A825" s="3">
        <v>485991</v>
      </c>
      <c r="B825" s="3" t="s">
        <v>406</v>
      </c>
      <c r="C825" s="3">
        <f>VLOOKUP(D825,'[1]Codes'!$B$2:$C$105,2,FALSE)</f>
        <v>55</v>
      </c>
      <c r="D825" s="1" t="s">
        <v>378</v>
      </c>
      <c r="E825" t="s">
        <v>1168</v>
      </c>
      <c r="F825" t="str">
        <f t="shared" si="12"/>
        <v>VehTrans</v>
      </c>
      <c r="G825">
        <v>136531709</v>
      </c>
    </row>
    <row r="826" spans="1:7" ht="15.75">
      <c r="A826" s="3">
        <v>485999</v>
      </c>
      <c r="B826" s="3" t="s">
        <v>407</v>
      </c>
      <c r="C826" s="3">
        <f>VLOOKUP(D826,'[1]Codes'!$B$2:$C$105,2,FALSE)</f>
        <v>55</v>
      </c>
      <c r="D826" s="1" t="s">
        <v>378</v>
      </c>
      <c r="E826" t="s">
        <v>1168</v>
      </c>
      <c r="F826" t="str">
        <f t="shared" si="12"/>
        <v>VehTrans</v>
      </c>
      <c r="G826">
        <v>70395304</v>
      </c>
    </row>
    <row r="827" spans="1:7" ht="15.75">
      <c r="A827" s="3">
        <v>486110</v>
      </c>
      <c r="B827" s="3" t="s">
        <v>408</v>
      </c>
      <c r="C827" s="3">
        <f>VLOOKUP(D827,'[1]Codes'!$B$2:$C$105,2,FALSE)</f>
        <v>55</v>
      </c>
      <c r="D827" s="1" t="s">
        <v>378</v>
      </c>
      <c r="E827" t="s">
        <v>1169</v>
      </c>
      <c r="F827" t="str">
        <f t="shared" si="12"/>
        <v>OthTrans</v>
      </c>
      <c r="G827">
        <v>25628805</v>
      </c>
    </row>
    <row r="828" spans="1:7" ht="15.75">
      <c r="A828" s="3">
        <v>486210</v>
      </c>
      <c r="B828" s="3" t="s">
        <v>409</v>
      </c>
      <c r="C828" s="3">
        <f>VLOOKUP(D828,'[1]Codes'!$B$2:$C$105,2,FALSE)</f>
        <v>55</v>
      </c>
      <c r="D828" s="1" t="s">
        <v>378</v>
      </c>
      <c r="E828" t="s">
        <v>1169</v>
      </c>
      <c r="F828" t="str">
        <f t="shared" si="12"/>
        <v>OthTrans</v>
      </c>
      <c r="G828">
        <v>82883460</v>
      </c>
    </row>
    <row r="829" spans="1:7" ht="15.75">
      <c r="A829" s="3">
        <v>486910</v>
      </c>
      <c r="B829" s="3" t="s">
        <v>410</v>
      </c>
      <c r="C829" s="3">
        <f>VLOOKUP(D829,'[1]Codes'!$B$2:$C$105,2,FALSE)</f>
        <v>55</v>
      </c>
      <c r="D829" s="1" t="s">
        <v>378</v>
      </c>
      <c r="E829" t="s">
        <v>1169</v>
      </c>
      <c r="F829" t="str">
        <f t="shared" si="12"/>
        <v>OthTrans</v>
      </c>
      <c r="G829">
        <v>52425775</v>
      </c>
    </row>
    <row r="830" spans="1:7" ht="15.75">
      <c r="A830" s="3">
        <v>486990</v>
      </c>
      <c r="B830" s="3" t="s">
        <v>411</v>
      </c>
      <c r="C830" s="3">
        <f>VLOOKUP(D830,'[1]Codes'!$B$2:$C$105,2,FALSE)</f>
        <v>55</v>
      </c>
      <c r="D830" s="1" t="s">
        <v>378</v>
      </c>
      <c r="E830" t="s">
        <v>1169</v>
      </c>
      <c r="F830" t="str">
        <f t="shared" si="12"/>
        <v>OthTrans</v>
      </c>
      <c r="G830">
        <v>3429029</v>
      </c>
    </row>
    <row r="831" spans="1:7" ht="15.75">
      <c r="A831" s="3">
        <v>487110</v>
      </c>
      <c r="B831" s="3" t="s">
        <v>412</v>
      </c>
      <c r="C831" s="3">
        <f>VLOOKUP(D831,'[1]Codes'!$B$2:$C$105,2,FALSE)</f>
        <v>55</v>
      </c>
      <c r="D831" s="1" t="s">
        <v>378</v>
      </c>
      <c r="E831" t="s">
        <v>1168</v>
      </c>
      <c r="F831" t="str">
        <f t="shared" si="12"/>
        <v>VehTrans</v>
      </c>
      <c r="G831">
        <v>28983897</v>
      </c>
    </row>
    <row r="832" spans="1:7" ht="15.75">
      <c r="A832" s="3">
        <v>487210</v>
      </c>
      <c r="B832" s="3" t="s">
        <v>413</v>
      </c>
      <c r="C832" s="3">
        <f>VLOOKUP(D832,'[1]Codes'!$B$2:$C$105,2,FALSE)</f>
        <v>55</v>
      </c>
      <c r="D832" s="1" t="s">
        <v>378</v>
      </c>
      <c r="E832" t="s">
        <v>1165</v>
      </c>
      <c r="F832" t="str">
        <f t="shared" si="12"/>
        <v>WatTrans</v>
      </c>
      <c r="G832">
        <v>45476041</v>
      </c>
    </row>
    <row r="833" spans="1:7" ht="15.75">
      <c r="A833" s="3">
        <v>487990</v>
      </c>
      <c r="B833" s="3" t="s">
        <v>414</v>
      </c>
      <c r="C833" s="3">
        <f>VLOOKUP(D833,'[1]Codes'!$B$2:$C$105,2,FALSE)</f>
        <v>55</v>
      </c>
      <c r="D833" s="1" t="s">
        <v>378</v>
      </c>
      <c r="E833" t="s">
        <v>1168</v>
      </c>
      <c r="F833" t="str">
        <f t="shared" si="12"/>
        <v>VehTrans</v>
      </c>
      <c r="G833">
        <v>8755500</v>
      </c>
    </row>
    <row r="834" spans="1:7" ht="15.75">
      <c r="A834" s="3">
        <v>488111</v>
      </c>
      <c r="B834" s="3" t="s">
        <v>415</v>
      </c>
      <c r="C834" s="3">
        <f>VLOOKUP(D834,'[1]Codes'!$B$2:$C$105,2,FALSE)</f>
        <v>55</v>
      </c>
      <c r="D834" s="1" t="s">
        <v>378</v>
      </c>
      <c r="E834" t="s">
        <v>1163</v>
      </c>
      <c r="F834" t="str">
        <f t="shared" si="12"/>
        <v>AirTrans</v>
      </c>
      <c r="G834">
        <v>26240976</v>
      </c>
    </row>
    <row r="835" spans="1:7" ht="15.75">
      <c r="A835" s="3">
        <v>488119</v>
      </c>
      <c r="B835" s="3" t="s">
        <v>416</v>
      </c>
      <c r="C835" s="3">
        <f>VLOOKUP(D835,'[1]Codes'!$B$2:$C$105,2,FALSE)</f>
        <v>55</v>
      </c>
      <c r="D835" s="1" t="s">
        <v>378</v>
      </c>
      <c r="E835" t="s">
        <v>1163</v>
      </c>
      <c r="F835" t="str">
        <f aca="true" t="shared" si="13" ref="F835:F898">IF(E835&lt;&gt;"",E835,D835)</f>
        <v>AirTrans</v>
      </c>
      <c r="G835">
        <v>205566246</v>
      </c>
    </row>
    <row r="836" spans="1:7" ht="15.75">
      <c r="A836" s="3">
        <v>488190</v>
      </c>
      <c r="B836" s="3" t="s">
        <v>417</v>
      </c>
      <c r="C836" s="3">
        <f>VLOOKUP(D836,'[1]Codes'!$B$2:$C$105,2,FALSE)</f>
        <v>55</v>
      </c>
      <c r="D836" s="1" t="s">
        <v>378</v>
      </c>
      <c r="E836" t="s">
        <v>1163</v>
      </c>
      <c r="F836" t="str">
        <f t="shared" si="13"/>
        <v>AirTrans</v>
      </c>
      <c r="G836">
        <v>228423653</v>
      </c>
    </row>
    <row r="837" spans="1:7" ht="15.75">
      <c r="A837" s="3">
        <v>488210</v>
      </c>
      <c r="B837" s="3" t="s">
        <v>418</v>
      </c>
      <c r="C837" s="3">
        <f>VLOOKUP(D837,'[1]Codes'!$B$2:$C$105,2,FALSE)</f>
        <v>55</v>
      </c>
      <c r="D837" s="1" t="s">
        <v>378</v>
      </c>
      <c r="E837" t="s">
        <v>1164</v>
      </c>
      <c r="F837" t="str">
        <f t="shared" si="13"/>
        <v>RRTrans</v>
      </c>
      <c r="G837">
        <v>17660032</v>
      </c>
    </row>
    <row r="838" spans="1:7" ht="15.75">
      <c r="A838" s="3">
        <v>488310</v>
      </c>
      <c r="B838" s="3" t="s">
        <v>419</v>
      </c>
      <c r="C838" s="3">
        <f>VLOOKUP(D838,'[1]Codes'!$B$2:$C$105,2,FALSE)</f>
        <v>55</v>
      </c>
      <c r="D838" s="1" t="s">
        <v>378</v>
      </c>
      <c r="E838" t="s">
        <v>1165</v>
      </c>
      <c r="F838" t="str">
        <f t="shared" si="13"/>
        <v>WatTrans</v>
      </c>
      <c r="G838">
        <v>901663125</v>
      </c>
    </row>
    <row r="839" spans="1:7" ht="15.75">
      <c r="A839" s="3">
        <v>488320</v>
      </c>
      <c r="B839" s="3" t="s">
        <v>420</v>
      </c>
      <c r="C839" s="3">
        <f>VLOOKUP(D839,'[1]Codes'!$B$2:$C$105,2,FALSE)</f>
        <v>55</v>
      </c>
      <c r="D839" s="1" t="s">
        <v>378</v>
      </c>
      <c r="E839" t="s">
        <v>1165</v>
      </c>
      <c r="F839" t="str">
        <f t="shared" si="13"/>
        <v>WatTrans</v>
      </c>
      <c r="G839">
        <v>132411462</v>
      </c>
    </row>
    <row r="840" spans="1:7" ht="15.75">
      <c r="A840" s="3">
        <v>488330</v>
      </c>
      <c r="B840" s="3" t="s">
        <v>421</v>
      </c>
      <c r="C840" s="3">
        <f>VLOOKUP(D840,'[1]Codes'!$B$2:$C$105,2,FALSE)</f>
        <v>55</v>
      </c>
      <c r="D840" s="1" t="s">
        <v>378</v>
      </c>
      <c r="E840" t="s">
        <v>1165</v>
      </c>
      <c r="F840" t="str">
        <f t="shared" si="13"/>
        <v>WatTrans</v>
      </c>
      <c r="G840">
        <v>80879186</v>
      </c>
    </row>
    <row r="841" spans="1:7" ht="15.75">
      <c r="A841" s="3">
        <v>488390</v>
      </c>
      <c r="B841" s="3" t="s">
        <v>422</v>
      </c>
      <c r="C841" s="3">
        <f>VLOOKUP(D841,'[1]Codes'!$B$2:$C$105,2,FALSE)</f>
        <v>55</v>
      </c>
      <c r="D841" s="1" t="s">
        <v>378</v>
      </c>
      <c r="E841" t="s">
        <v>1165</v>
      </c>
      <c r="F841" t="str">
        <f t="shared" si="13"/>
        <v>WatTrans</v>
      </c>
      <c r="G841">
        <v>14836114</v>
      </c>
    </row>
    <row r="842" spans="1:7" ht="15.75">
      <c r="A842" s="3">
        <v>488410</v>
      </c>
      <c r="B842" s="3" t="s">
        <v>423</v>
      </c>
      <c r="C842" s="3">
        <f>VLOOKUP(D842,'[1]Codes'!$B$2:$C$105,2,FALSE)</f>
        <v>55</v>
      </c>
      <c r="D842" s="1" t="s">
        <v>378</v>
      </c>
      <c r="E842" t="s">
        <v>1168</v>
      </c>
      <c r="F842" t="str">
        <f t="shared" si="13"/>
        <v>VehTrans</v>
      </c>
      <c r="G842">
        <v>272642597</v>
      </c>
    </row>
    <row r="843" spans="1:7" ht="15.75">
      <c r="A843" s="3">
        <v>488490</v>
      </c>
      <c r="B843" s="3" t="s">
        <v>424</v>
      </c>
      <c r="C843" s="3">
        <f>VLOOKUP(D843,'[1]Codes'!$B$2:$C$105,2,FALSE)</f>
        <v>55</v>
      </c>
      <c r="D843" s="1" t="s">
        <v>378</v>
      </c>
      <c r="E843" t="s">
        <v>1168</v>
      </c>
      <c r="F843" t="str">
        <f t="shared" si="13"/>
        <v>VehTrans</v>
      </c>
      <c r="G843">
        <v>146594966</v>
      </c>
    </row>
    <row r="844" spans="1:7" ht="15.75">
      <c r="A844" s="3">
        <v>488510</v>
      </c>
      <c r="B844" s="3" t="s">
        <v>425</v>
      </c>
      <c r="C844" s="3">
        <f>VLOOKUP(D844,'[1]Codes'!$B$2:$C$105,2,FALSE)</f>
        <v>55</v>
      </c>
      <c r="D844" s="1" t="s">
        <v>378</v>
      </c>
      <c r="E844" t="s">
        <v>1169</v>
      </c>
      <c r="F844" t="str">
        <f t="shared" si="13"/>
        <v>OthTrans</v>
      </c>
      <c r="G844">
        <v>1072506182</v>
      </c>
    </row>
    <row r="845" spans="1:7" ht="15.75">
      <c r="A845" s="3">
        <v>488991</v>
      </c>
      <c r="B845" s="3" t="s">
        <v>426</v>
      </c>
      <c r="C845" s="3">
        <f>VLOOKUP(D845,'[1]Codes'!$B$2:$C$105,2,FALSE)</f>
        <v>55</v>
      </c>
      <c r="D845" s="1" t="s">
        <v>378</v>
      </c>
      <c r="E845" t="s">
        <v>1169</v>
      </c>
      <c r="F845" t="str">
        <f t="shared" si="13"/>
        <v>OthTrans</v>
      </c>
      <c r="G845">
        <v>85398564</v>
      </c>
    </row>
    <row r="846" spans="1:7" ht="15.75">
      <c r="A846" s="3">
        <v>488999</v>
      </c>
      <c r="B846" s="3" t="s">
        <v>427</v>
      </c>
      <c r="C846" s="3">
        <f>VLOOKUP(D846,'[1]Codes'!$B$2:$C$105,2,FALSE)</f>
        <v>55</v>
      </c>
      <c r="D846" s="1" t="s">
        <v>378</v>
      </c>
      <c r="E846" t="s">
        <v>1169</v>
      </c>
      <c r="F846" t="str">
        <f t="shared" si="13"/>
        <v>OthTrans</v>
      </c>
      <c r="G846">
        <v>31334151</v>
      </c>
    </row>
    <row r="847" spans="1:7" ht="15.75">
      <c r="A847" s="3">
        <v>491110</v>
      </c>
      <c r="B847" s="3" t="s">
        <v>428</v>
      </c>
      <c r="C847" s="3">
        <f>VLOOKUP(D847,'[1]Codes'!$B$2:$C$105,2,FALSE)</f>
        <v>55</v>
      </c>
      <c r="D847" s="1" t="s">
        <v>378</v>
      </c>
      <c r="F847" t="str">
        <f t="shared" si="13"/>
        <v>TRANSPORT</v>
      </c>
      <c r="G847">
        <v>25166439</v>
      </c>
    </row>
    <row r="848" spans="1:7" ht="15.75">
      <c r="A848" s="3">
        <v>492110</v>
      </c>
      <c r="B848" s="3" t="s">
        <v>429</v>
      </c>
      <c r="C848" s="3">
        <f>VLOOKUP(D848,'[1]Codes'!$B$2:$C$105,2,FALSE)</f>
        <v>55</v>
      </c>
      <c r="D848" s="1" t="s">
        <v>378</v>
      </c>
      <c r="F848" t="str">
        <f t="shared" si="13"/>
        <v>TRANSPORT</v>
      </c>
      <c r="G848">
        <v>2119754068</v>
      </c>
    </row>
    <row r="849" spans="1:7" ht="15.75">
      <c r="A849" s="3">
        <v>492210</v>
      </c>
      <c r="B849" s="3" t="s">
        <v>430</v>
      </c>
      <c r="C849" s="3">
        <f>VLOOKUP(D849,'[1]Codes'!$B$2:$C$105,2,FALSE)</f>
        <v>55</v>
      </c>
      <c r="D849" s="1" t="s">
        <v>378</v>
      </c>
      <c r="F849" t="str">
        <f t="shared" si="13"/>
        <v>TRANSPORT</v>
      </c>
      <c r="G849">
        <v>248463678</v>
      </c>
    </row>
    <row r="850" spans="1:7" ht="15.75">
      <c r="A850" s="3">
        <v>493110</v>
      </c>
      <c r="B850" s="3" t="s">
        <v>431</v>
      </c>
      <c r="C850" s="3">
        <f>VLOOKUP(D850,'[1]Codes'!$B$2:$C$105,2,FALSE)</f>
        <v>55</v>
      </c>
      <c r="D850" s="1" t="s">
        <v>378</v>
      </c>
      <c r="F850" t="str">
        <f t="shared" si="13"/>
        <v>TRANSPORT</v>
      </c>
      <c r="G850">
        <v>1738061150</v>
      </c>
    </row>
    <row r="851" spans="1:7" ht="15.75">
      <c r="A851" s="3">
        <v>493120</v>
      </c>
      <c r="B851" s="3" t="s">
        <v>432</v>
      </c>
      <c r="C851" s="3">
        <f>VLOOKUP(D851,'[1]Codes'!$B$2:$C$105,2,FALSE)</f>
        <v>55</v>
      </c>
      <c r="D851" s="1" t="s">
        <v>378</v>
      </c>
      <c r="F851" t="str">
        <f t="shared" si="13"/>
        <v>TRANSPORT</v>
      </c>
      <c r="G851">
        <v>173354856</v>
      </c>
    </row>
    <row r="852" spans="1:7" ht="15.75">
      <c r="A852" s="3">
        <v>493130</v>
      </c>
      <c r="B852" s="3" t="s">
        <v>433</v>
      </c>
      <c r="C852" s="3">
        <f>VLOOKUP(D852,'[1]Codes'!$B$2:$C$105,2,FALSE)</f>
        <v>55</v>
      </c>
      <c r="D852" s="1" t="s">
        <v>378</v>
      </c>
      <c r="F852" t="str">
        <f t="shared" si="13"/>
        <v>TRANSPORT</v>
      </c>
      <c r="G852">
        <v>18910837</v>
      </c>
    </row>
    <row r="853" spans="1:7" ht="15.75">
      <c r="A853" s="3">
        <v>493190</v>
      </c>
      <c r="B853" s="3" t="s">
        <v>434</v>
      </c>
      <c r="C853" s="3">
        <f>VLOOKUP(D853,'[1]Codes'!$B$2:$C$105,2,FALSE)</f>
        <v>55</v>
      </c>
      <c r="D853" s="1" t="s">
        <v>378</v>
      </c>
      <c r="F853" t="str">
        <f t="shared" si="13"/>
        <v>TRANSPORT</v>
      </c>
      <c r="G853">
        <v>137012270</v>
      </c>
    </row>
    <row r="854" spans="1:7" ht="15.75">
      <c r="A854" s="3">
        <v>511110</v>
      </c>
      <c r="B854" s="3" t="s">
        <v>435</v>
      </c>
      <c r="C854" s="3">
        <f>VLOOKUP(D854,'[1]Codes'!$B$2:$C$105,2,FALSE)</f>
        <v>21</v>
      </c>
      <c r="D854" s="1" t="s">
        <v>1148</v>
      </c>
      <c r="F854" t="str">
        <f t="shared" si="13"/>
        <v>PRINT</v>
      </c>
      <c r="G854">
        <v>1363673628</v>
      </c>
    </row>
    <row r="855" spans="1:7" ht="15.75">
      <c r="A855" s="3">
        <v>511120</v>
      </c>
      <c r="B855" s="3" t="s">
        <v>436</v>
      </c>
      <c r="C855" s="3">
        <f>VLOOKUP(D855,'[1]Codes'!$B$2:$C$105,2,FALSE)</f>
        <v>21</v>
      </c>
      <c r="D855" s="1" t="s">
        <v>1148</v>
      </c>
      <c r="F855" t="str">
        <f t="shared" si="13"/>
        <v>PRINT</v>
      </c>
      <c r="G855">
        <v>821648710</v>
      </c>
    </row>
    <row r="856" spans="1:7" ht="15.75">
      <c r="A856" s="3">
        <v>511130</v>
      </c>
      <c r="B856" s="3" t="s">
        <v>437</v>
      </c>
      <c r="C856" s="3">
        <f>VLOOKUP(D856,'[1]Codes'!$B$2:$C$105,2,FALSE)</f>
        <v>21</v>
      </c>
      <c r="D856" s="1" t="s">
        <v>1148</v>
      </c>
      <c r="F856" t="str">
        <f t="shared" si="13"/>
        <v>PRINT</v>
      </c>
      <c r="G856">
        <v>452415503</v>
      </c>
    </row>
    <row r="857" spans="1:7" ht="15.75">
      <c r="A857" s="3">
        <v>511140</v>
      </c>
      <c r="B857" s="3" t="s">
        <v>438</v>
      </c>
      <c r="C857" s="3">
        <f>VLOOKUP(D857,'[1]Codes'!$B$2:$C$105,2,FALSE)</f>
        <v>21</v>
      </c>
      <c r="D857" s="1" t="s">
        <v>1148</v>
      </c>
      <c r="F857" t="str">
        <f t="shared" si="13"/>
        <v>PRINT</v>
      </c>
      <c r="G857">
        <v>241929972</v>
      </c>
    </row>
    <row r="858" spans="1:7" ht="15.75">
      <c r="A858" s="3">
        <v>511191</v>
      </c>
      <c r="B858" s="3" t="s">
        <v>439</v>
      </c>
      <c r="C858" s="3">
        <f>VLOOKUP(D858,'[1]Codes'!$B$2:$C$105,2,FALSE)</f>
        <v>21</v>
      </c>
      <c r="D858" s="1" t="s">
        <v>1148</v>
      </c>
      <c r="F858" t="str">
        <f t="shared" si="13"/>
        <v>PRINT</v>
      </c>
      <c r="G858">
        <v>5215121</v>
      </c>
    </row>
    <row r="859" spans="1:7" ht="15.75">
      <c r="A859" s="3">
        <v>511199</v>
      </c>
      <c r="B859" s="3" t="s">
        <v>440</v>
      </c>
      <c r="C859" s="3">
        <f>VLOOKUP(D859,'[1]Codes'!$B$2:$C$105,2,FALSE)</f>
        <v>21</v>
      </c>
      <c r="D859" s="1" t="s">
        <v>1148</v>
      </c>
      <c r="F859" t="str">
        <f t="shared" si="13"/>
        <v>PRINT</v>
      </c>
      <c r="G859">
        <v>100192769</v>
      </c>
    </row>
    <row r="860" spans="1:7" ht="15.75">
      <c r="A860" s="3">
        <v>511210</v>
      </c>
      <c r="B860" s="3" t="s">
        <v>441</v>
      </c>
      <c r="C860" s="3">
        <f>VLOOKUP(D860,'[1]Codes'!$B$2:$C$105,2,FALSE)</f>
        <v>21</v>
      </c>
      <c r="D860" s="1" t="s">
        <v>1148</v>
      </c>
      <c r="F860" t="str">
        <f t="shared" si="13"/>
        <v>PRINT</v>
      </c>
      <c r="G860">
        <v>4939171495</v>
      </c>
    </row>
    <row r="861" spans="1:7" ht="15.75">
      <c r="A861" s="3">
        <v>512110</v>
      </c>
      <c r="B861" s="3" t="s">
        <v>442</v>
      </c>
      <c r="C861" s="3">
        <f>VLOOKUP(D861,'[1]Codes'!$B$2:$C$105,2,FALSE)</f>
        <v>68</v>
      </c>
      <c r="D861" s="1" t="s">
        <v>443</v>
      </c>
      <c r="F861" t="str">
        <f t="shared" si="13"/>
        <v>INFOMPICT</v>
      </c>
      <c r="G861">
        <v>8617197210</v>
      </c>
    </row>
    <row r="862" spans="1:7" ht="15.75">
      <c r="A862" s="3">
        <v>512120</v>
      </c>
      <c r="B862" s="3" t="s">
        <v>444</v>
      </c>
      <c r="C862" s="3">
        <f>VLOOKUP(D862,'[1]Codes'!$B$2:$C$105,2,FALSE)</f>
        <v>68</v>
      </c>
      <c r="D862" s="1" t="s">
        <v>443</v>
      </c>
      <c r="F862" t="str">
        <f t="shared" si="13"/>
        <v>INFOMPICT</v>
      </c>
      <c r="G862">
        <v>294766460</v>
      </c>
    </row>
    <row r="863" spans="1:7" ht="15.75">
      <c r="A863" s="3">
        <v>512131</v>
      </c>
      <c r="B863" s="3" t="s">
        <v>445</v>
      </c>
      <c r="C863" s="3">
        <f>VLOOKUP(D863,'[1]Codes'!$B$2:$C$105,2,FALSE)</f>
        <v>68</v>
      </c>
      <c r="D863" s="1" t="s">
        <v>443</v>
      </c>
      <c r="F863" t="str">
        <f t="shared" si="13"/>
        <v>INFOMPICT</v>
      </c>
      <c r="G863">
        <v>199340495</v>
      </c>
    </row>
    <row r="864" spans="1:7" ht="15.75">
      <c r="A864" s="3">
        <v>512132</v>
      </c>
      <c r="B864" s="3" t="s">
        <v>446</v>
      </c>
      <c r="C864" s="3">
        <f>VLOOKUP(D864,'[1]Codes'!$B$2:$C$105,2,FALSE)</f>
        <v>68</v>
      </c>
      <c r="D864" s="1" t="s">
        <v>443</v>
      </c>
      <c r="F864" t="str">
        <f t="shared" si="13"/>
        <v>INFOMPICT</v>
      </c>
      <c r="G864">
        <v>20543111</v>
      </c>
    </row>
    <row r="865" spans="1:7" ht="15.75">
      <c r="A865" s="3">
        <v>512191</v>
      </c>
      <c r="B865" s="3" t="s">
        <v>447</v>
      </c>
      <c r="C865" s="3">
        <f>VLOOKUP(D865,'[1]Codes'!$B$2:$C$105,2,FALSE)</f>
        <v>68</v>
      </c>
      <c r="D865" s="1" t="s">
        <v>443</v>
      </c>
      <c r="F865" t="str">
        <f t="shared" si="13"/>
        <v>INFOMPICT</v>
      </c>
      <c r="G865">
        <v>696468012</v>
      </c>
    </row>
    <row r="866" spans="1:7" ht="15.75">
      <c r="A866" s="3">
        <v>512199</v>
      </c>
      <c r="B866" s="3" t="s">
        <v>448</v>
      </c>
      <c r="C866" s="3">
        <f>VLOOKUP(D866,'[1]Codes'!$B$2:$C$105,2,FALSE)</f>
        <v>68</v>
      </c>
      <c r="D866" s="1" t="s">
        <v>443</v>
      </c>
      <c r="F866" t="str">
        <f t="shared" si="13"/>
        <v>INFOMPICT</v>
      </c>
      <c r="G866">
        <v>191857862</v>
      </c>
    </row>
    <row r="867" spans="1:7" ht="15.75">
      <c r="A867" s="3">
        <v>512210</v>
      </c>
      <c r="B867" s="3" t="s">
        <v>449</v>
      </c>
      <c r="C867" s="3">
        <f>VLOOKUP(D867,'[1]Codes'!$B$2:$C$105,2,FALSE)</f>
        <v>69</v>
      </c>
      <c r="D867" s="1" t="s">
        <v>450</v>
      </c>
      <c r="F867" t="str">
        <f t="shared" si="13"/>
        <v>INFOOTH</v>
      </c>
      <c r="G867">
        <v>46122864</v>
      </c>
    </row>
    <row r="868" spans="1:7" ht="15.75">
      <c r="A868" s="3">
        <v>512220</v>
      </c>
      <c r="B868" s="3" t="s">
        <v>451</v>
      </c>
      <c r="C868" s="3">
        <f>VLOOKUP(D868,'[1]Codes'!$B$2:$C$105,2,FALSE)</f>
        <v>69</v>
      </c>
      <c r="D868" s="1" t="s">
        <v>450</v>
      </c>
      <c r="F868" t="str">
        <f t="shared" si="13"/>
        <v>INFOOTH</v>
      </c>
      <c r="G868">
        <v>182504013</v>
      </c>
    </row>
    <row r="869" spans="1:7" ht="15.75">
      <c r="A869" s="3">
        <v>512230</v>
      </c>
      <c r="B869" s="3" t="s">
        <v>452</v>
      </c>
      <c r="C869" s="3">
        <f>VLOOKUP(D869,'[1]Codes'!$B$2:$C$105,2,FALSE)</f>
        <v>69</v>
      </c>
      <c r="D869" s="1" t="s">
        <v>450</v>
      </c>
      <c r="F869" t="str">
        <f t="shared" si="13"/>
        <v>INFOOTH</v>
      </c>
      <c r="G869">
        <v>56708847</v>
      </c>
    </row>
    <row r="870" spans="1:7" ht="15.75">
      <c r="A870" s="3">
        <v>512240</v>
      </c>
      <c r="B870" s="3" t="s">
        <v>453</v>
      </c>
      <c r="C870" s="3">
        <f>VLOOKUP(D870,'[1]Codes'!$B$2:$C$105,2,FALSE)</f>
        <v>69</v>
      </c>
      <c r="D870" s="1" t="s">
        <v>450</v>
      </c>
      <c r="F870" t="str">
        <f t="shared" si="13"/>
        <v>INFOOTH</v>
      </c>
      <c r="G870">
        <v>140206432</v>
      </c>
    </row>
    <row r="871" spans="1:7" ht="15.75">
      <c r="A871" s="3">
        <v>512290</v>
      </c>
      <c r="B871" s="3" t="s">
        <v>454</v>
      </c>
      <c r="C871" s="3">
        <f>VLOOKUP(D871,'[1]Codes'!$B$2:$C$105,2,FALSE)</f>
        <v>69</v>
      </c>
      <c r="D871" s="1" t="s">
        <v>450</v>
      </c>
      <c r="F871" t="str">
        <f t="shared" si="13"/>
        <v>INFOOTH</v>
      </c>
      <c r="G871">
        <v>62161758</v>
      </c>
    </row>
    <row r="872" spans="1:7" ht="15.75">
      <c r="A872" s="3">
        <v>515111</v>
      </c>
      <c r="B872" s="3" t="s">
        <v>455</v>
      </c>
      <c r="C872" s="3">
        <f>VLOOKUP(D872,'[1]Codes'!$B$2:$C$105,2,FALSE)</f>
        <v>69</v>
      </c>
      <c r="D872" s="1" t="s">
        <v>450</v>
      </c>
      <c r="F872" t="str">
        <f t="shared" si="13"/>
        <v>INFOOTH</v>
      </c>
      <c r="G872">
        <v>211551768</v>
      </c>
    </row>
    <row r="873" spans="1:7" ht="15.75">
      <c r="A873" s="3">
        <v>515112</v>
      </c>
      <c r="B873" s="3" t="s">
        <v>456</v>
      </c>
      <c r="C873" s="3">
        <f>VLOOKUP(D873,'[1]Codes'!$B$2:$C$105,2,FALSE)</f>
        <v>69</v>
      </c>
      <c r="D873" s="1" t="s">
        <v>450</v>
      </c>
      <c r="F873" t="str">
        <f t="shared" si="13"/>
        <v>INFOOTH</v>
      </c>
      <c r="G873">
        <v>393751038</v>
      </c>
    </row>
    <row r="874" spans="1:7" ht="15.75">
      <c r="A874" s="3">
        <v>515120</v>
      </c>
      <c r="B874" s="3" t="s">
        <v>457</v>
      </c>
      <c r="C874" s="3">
        <f>VLOOKUP(D874,'[1]Codes'!$B$2:$C$105,2,FALSE)</f>
        <v>69</v>
      </c>
      <c r="D874" s="1" t="s">
        <v>450</v>
      </c>
      <c r="F874" t="str">
        <f t="shared" si="13"/>
        <v>INFOOTH</v>
      </c>
      <c r="G874">
        <v>1369339301</v>
      </c>
    </row>
    <row r="875" spans="1:7" ht="15.75">
      <c r="A875" s="3">
        <v>515210</v>
      </c>
      <c r="B875" s="3" t="s">
        <v>458</v>
      </c>
      <c r="C875" s="3">
        <f>VLOOKUP(D875,'[1]Codes'!$B$2:$C$105,2,FALSE)</f>
        <v>69</v>
      </c>
      <c r="D875" s="1" t="s">
        <v>450</v>
      </c>
      <c r="F875" t="str">
        <f t="shared" si="13"/>
        <v>INFOOTH</v>
      </c>
      <c r="G875">
        <v>1032533467</v>
      </c>
    </row>
    <row r="876" spans="1:7" ht="15.75">
      <c r="A876" s="3">
        <v>516110</v>
      </c>
      <c r="B876" s="3" t="s">
        <v>459</v>
      </c>
      <c r="C876" s="3">
        <f>VLOOKUP(D876,'[1]Codes'!$B$2:$C$105,2,FALSE)</f>
        <v>69</v>
      </c>
      <c r="D876" s="1" t="s">
        <v>450</v>
      </c>
      <c r="F876" t="str">
        <f t="shared" si="13"/>
        <v>INFOOTH</v>
      </c>
      <c r="G876">
        <v>465362488</v>
      </c>
    </row>
    <row r="877" spans="1:7" ht="15.75">
      <c r="A877" s="3">
        <v>517110</v>
      </c>
      <c r="B877" s="3" t="s">
        <v>460</v>
      </c>
      <c r="C877" s="3">
        <f>VLOOKUP(D877,'[1]Codes'!$B$2:$C$105,2,FALSE)</f>
        <v>70</v>
      </c>
      <c r="D877" s="1" t="s">
        <v>461</v>
      </c>
      <c r="F877" t="str">
        <f t="shared" si="13"/>
        <v>INFOTEL</v>
      </c>
      <c r="G877">
        <v>933070716</v>
      </c>
    </row>
    <row r="878" spans="1:7" ht="15.75">
      <c r="A878" s="3">
        <v>517211</v>
      </c>
      <c r="B878" s="3" t="s">
        <v>462</v>
      </c>
      <c r="C878" s="3">
        <f>VLOOKUP(D878,'[1]Codes'!$B$2:$C$105,2,FALSE)</f>
        <v>70</v>
      </c>
      <c r="D878" s="1" t="s">
        <v>461</v>
      </c>
      <c r="F878" t="str">
        <f t="shared" si="13"/>
        <v>INFOTEL</v>
      </c>
      <c r="G878">
        <v>480847042</v>
      </c>
    </row>
    <row r="879" spans="1:7" ht="15.75">
      <c r="A879" s="3">
        <v>517212</v>
      </c>
      <c r="B879" s="3" t="s">
        <v>463</v>
      </c>
      <c r="C879" s="3">
        <f>VLOOKUP(D879,'[1]Codes'!$B$2:$C$105,2,FALSE)</f>
        <v>70</v>
      </c>
      <c r="D879" s="1" t="s">
        <v>461</v>
      </c>
      <c r="F879" t="str">
        <f t="shared" si="13"/>
        <v>INFOTEL</v>
      </c>
      <c r="G879">
        <v>1662326075</v>
      </c>
    </row>
    <row r="880" spans="1:7" ht="15.75">
      <c r="A880" s="3">
        <v>517310</v>
      </c>
      <c r="B880" s="3" t="s">
        <v>464</v>
      </c>
      <c r="C880" s="3">
        <f>VLOOKUP(D880,'[1]Codes'!$B$2:$C$105,2,FALSE)</f>
        <v>70</v>
      </c>
      <c r="D880" s="1" t="s">
        <v>461</v>
      </c>
      <c r="F880" t="str">
        <f t="shared" si="13"/>
        <v>INFOTEL</v>
      </c>
      <c r="G880">
        <v>4047298327</v>
      </c>
    </row>
    <row r="881" spans="1:7" ht="15.75">
      <c r="A881" s="3">
        <v>517410</v>
      </c>
      <c r="B881" s="3" t="s">
        <v>465</v>
      </c>
      <c r="C881" s="3">
        <f>VLOOKUP(D881,'[1]Codes'!$B$2:$C$105,2,FALSE)</f>
        <v>70</v>
      </c>
      <c r="D881" s="1" t="s">
        <v>461</v>
      </c>
      <c r="F881" t="str">
        <f t="shared" si="13"/>
        <v>INFOTEL</v>
      </c>
      <c r="G881">
        <v>745713563</v>
      </c>
    </row>
    <row r="882" spans="1:7" ht="15.75">
      <c r="A882" s="3">
        <v>517510</v>
      </c>
      <c r="B882" s="3" t="s">
        <v>466</v>
      </c>
      <c r="C882" s="3">
        <f>VLOOKUP(D882,'[1]Codes'!$B$2:$C$105,2,FALSE)</f>
        <v>70</v>
      </c>
      <c r="D882" s="1" t="s">
        <v>461</v>
      </c>
      <c r="F882" t="str">
        <f t="shared" si="13"/>
        <v>INFOTEL</v>
      </c>
      <c r="G882">
        <v>519274134</v>
      </c>
    </row>
    <row r="883" spans="1:7" ht="15.75">
      <c r="A883" s="3">
        <v>517910</v>
      </c>
      <c r="B883" s="3" t="s">
        <v>467</v>
      </c>
      <c r="C883" s="3">
        <f>VLOOKUP(D883,'[1]Codes'!$B$2:$C$105,2,FALSE)</f>
        <v>70</v>
      </c>
      <c r="D883" s="1" t="s">
        <v>461</v>
      </c>
      <c r="F883" t="str">
        <f t="shared" si="13"/>
        <v>INFOTEL</v>
      </c>
      <c r="G883">
        <v>58850080</v>
      </c>
    </row>
    <row r="884" spans="1:7" ht="15.75">
      <c r="A884" s="3">
        <v>518111</v>
      </c>
      <c r="B884" s="3" t="s">
        <v>468</v>
      </c>
      <c r="C884" s="3">
        <f>VLOOKUP(D884,'[1]Codes'!$B$2:$C$105,2,FALSE)</f>
        <v>71</v>
      </c>
      <c r="D884" s="1" t="s">
        <v>469</v>
      </c>
      <c r="F884" t="str">
        <f t="shared" si="13"/>
        <v>INFOCOM</v>
      </c>
      <c r="G884">
        <v>2412579069</v>
      </c>
    </row>
    <row r="885" spans="1:7" ht="15.75">
      <c r="A885" s="3">
        <v>518112</v>
      </c>
      <c r="B885" s="3" t="s">
        <v>470</v>
      </c>
      <c r="C885" s="3">
        <f>VLOOKUP(D885,'[1]Codes'!$B$2:$C$105,2,FALSE)</f>
        <v>71</v>
      </c>
      <c r="D885" s="1" t="s">
        <v>469</v>
      </c>
      <c r="F885" t="str">
        <f t="shared" si="13"/>
        <v>INFOCOM</v>
      </c>
      <c r="G885">
        <v>331646213</v>
      </c>
    </row>
    <row r="886" spans="1:7" ht="15.75">
      <c r="A886" s="3">
        <v>518210</v>
      </c>
      <c r="B886" s="3" t="s">
        <v>471</v>
      </c>
      <c r="C886" s="3">
        <f>VLOOKUP(D886,'[1]Codes'!$B$2:$C$105,2,FALSE)</f>
        <v>71</v>
      </c>
      <c r="D886" s="1" t="s">
        <v>469</v>
      </c>
      <c r="F886" t="str">
        <f t="shared" si="13"/>
        <v>INFOCOM</v>
      </c>
      <c r="G886">
        <v>1203204896</v>
      </c>
    </row>
    <row r="887" spans="1:7" ht="15.75">
      <c r="A887" s="3">
        <v>519110</v>
      </c>
      <c r="B887" s="3" t="s">
        <v>472</v>
      </c>
      <c r="C887" s="3">
        <f>VLOOKUP(D887,'[1]Codes'!$B$2:$C$105,2,FALSE)</f>
        <v>71</v>
      </c>
      <c r="D887" s="1" t="s">
        <v>469</v>
      </c>
      <c r="F887" t="str">
        <f t="shared" si="13"/>
        <v>INFOCOM</v>
      </c>
      <c r="G887">
        <v>40872171</v>
      </c>
    </row>
    <row r="888" spans="1:7" ht="15.75">
      <c r="A888" s="3">
        <v>519120</v>
      </c>
      <c r="B888" s="3" t="s">
        <v>473</v>
      </c>
      <c r="C888" s="3">
        <f>VLOOKUP(D888,'[1]Codes'!$B$2:$C$105,2,FALSE)</f>
        <v>71</v>
      </c>
      <c r="D888" s="1" t="s">
        <v>469</v>
      </c>
      <c r="F888" t="str">
        <f t="shared" si="13"/>
        <v>INFOCOM</v>
      </c>
      <c r="G888">
        <v>41638825</v>
      </c>
    </row>
    <row r="889" spans="1:7" ht="15.75">
      <c r="A889" s="3">
        <v>519190</v>
      </c>
      <c r="B889" s="3" t="s">
        <v>474</v>
      </c>
      <c r="C889" s="3">
        <f>VLOOKUP(D889,'[1]Codes'!$B$2:$C$105,2,FALSE)</f>
        <v>71</v>
      </c>
      <c r="D889" s="1" t="s">
        <v>469</v>
      </c>
      <c r="F889" t="str">
        <f t="shared" si="13"/>
        <v>INFOCOM</v>
      </c>
      <c r="G889">
        <v>27191250</v>
      </c>
    </row>
    <row r="890" spans="1:7" ht="15.75">
      <c r="A890" s="3">
        <v>521110</v>
      </c>
      <c r="B890" s="3" t="s">
        <v>475</v>
      </c>
      <c r="C890" s="3">
        <f>VLOOKUP(D890,'[1]Codes'!$B$2:$C$105,2,FALSE)</f>
        <v>72</v>
      </c>
      <c r="D890" s="1" t="s">
        <v>476</v>
      </c>
      <c r="F890" t="str">
        <f t="shared" si="13"/>
        <v>FINBANKS</v>
      </c>
      <c r="G890">
        <v>61134309</v>
      </c>
    </row>
    <row r="891" spans="1:7" ht="15.75">
      <c r="A891" s="3">
        <v>522110</v>
      </c>
      <c r="B891" s="3" t="s">
        <v>477</v>
      </c>
      <c r="C891" s="3">
        <f>VLOOKUP(D891,'[1]Codes'!$B$2:$C$105,2,FALSE)</f>
        <v>72</v>
      </c>
      <c r="D891" s="1" t="s">
        <v>476</v>
      </c>
      <c r="F891" t="str">
        <f t="shared" si="13"/>
        <v>FINBANKS</v>
      </c>
      <c r="G891">
        <v>5643488667</v>
      </c>
    </row>
    <row r="892" spans="1:7" ht="15.75">
      <c r="A892" s="3">
        <v>522120</v>
      </c>
      <c r="B892" s="3" t="s">
        <v>478</v>
      </c>
      <c r="C892" s="3">
        <f>VLOOKUP(D892,'[1]Codes'!$B$2:$C$105,2,FALSE)</f>
        <v>72</v>
      </c>
      <c r="D892" s="1" t="s">
        <v>476</v>
      </c>
      <c r="F892" t="str">
        <f t="shared" si="13"/>
        <v>FINBANKS</v>
      </c>
      <c r="G892">
        <v>1916486319</v>
      </c>
    </row>
    <row r="893" spans="1:7" ht="15.75">
      <c r="A893" s="3">
        <v>522130</v>
      </c>
      <c r="B893" s="3" t="s">
        <v>479</v>
      </c>
      <c r="C893" s="3">
        <f>VLOOKUP(D893,'[1]Codes'!$B$2:$C$105,2,FALSE)</f>
        <v>72</v>
      </c>
      <c r="D893" s="1" t="s">
        <v>476</v>
      </c>
      <c r="F893" t="str">
        <f t="shared" si="13"/>
        <v>FINBANKS</v>
      </c>
      <c r="G893">
        <v>756901523</v>
      </c>
    </row>
    <row r="894" spans="1:7" ht="15.75">
      <c r="A894" s="3">
        <v>522190</v>
      </c>
      <c r="B894" s="3" t="s">
        <v>480</v>
      </c>
      <c r="C894" s="3">
        <f>VLOOKUP(D894,'[1]Codes'!$B$2:$C$105,2,FALSE)</f>
        <v>72</v>
      </c>
      <c r="D894" s="1" t="s">
        <v>476</v>
      </c>
      <c r="F894" t="str">
        <f t="shared" si="13"/>
        <v>FINBANKS</v>
      </c>
      <c r="G894">
        <v>64932150</v>
      </c>
    </row>
    <row r="895" spans="1:7" ht="15.75">
      <c r="A895" s="3">
        <v>522210</v>
      </c>
      <c r="B895" s="3" t="s">
        <v>481</v>
      </c>
      <c r="C895" s="3">
        <f>VLOOKUP(D895,'[1]Codes'!$B$2:$C$105,2,FALSE)</f>
        <v>72</v>
      </c>
      <c r="D895" s="1" t="s">
        <v>476</v>
      </c>
      <c r="F895" t="str">
        <f t="shared" si="13"/>
        <v>FINBANKS</v>
      </c>
      <c r="G895">
        <v>227133307</v>
      </c>
    </row>
    <row r="896" spans="1:7" ht="15.75">
      <c r="A896" s="3">
        <v>522220</v>
      </c>
      <c r="B896" s="3" t="s">
        <v>482</v>
      </c>
      <c r="C896" s="3">
        <f>VLOOKUP(D896,'[1]Codes'!$B$2:$C$105,2,FALSE)</f>
        <v>72</v>
      </c>
      <c r="D896" s="1" t="s">
        <v>476</v>
      </c>
      <c r="F896" t="str">
        <f t="shared" si="13"/>
        <v>FINBANKS</v>
      </c>
      <c r="G896">
        <v>734149644</v>
      </c>
    </row>
    <row r="897" spans="1:7" ht="15.75">
      <c r="A897" s="3">
        <v>522291</v>
      </c>
      <c r="B897" s="3" t="s">
        <v>483</v>
      </c>
      <c r="C897" s="3">
        <f>VLOOKUP(D897,'[1]Codes'!$B$2:$C$105,2,FALSE)</f>
        <v>72</v>
      </c>
      <c r="D897" s="1" t="s">
        <v>476</v>
      </c>
      <c r="F897" t="str">
        <f t="shared" si="13"/>
        <v>FINBANKS</v>
      </c>
      <c r="G897">
        <v>480582812</v>
      </c>
    </row>
    <row r="898" spans="1:7" ht="15.75">
      <c r="A898" s="3">
        <v>522292</v>
      </c>
      <c r="B898" s="3" t="s">
        <v>484</v>
      </c>
      <c r="C898" s="3">
        <f>VLOOKUP(D898,'[1]Codes'!$B$2:$C$105,2,FALSE)</f>
        <v>72</v>
      </c>
      <c r="D898" s="1" t="s">
        <v>476</v>
      </c>
      <c r="F898" t="str">
        <f t="shared" si="13"/>
        <v>FINBANKS</v>
      </c>
      <c r="G898">
        <v>4260381176</v>
      </c>
    </row>
    <row r="899" spans="1:7" ht="15.75">
      <c r="A899" s="3">
        <v>522293</v>
      </c>
      <c r="B899" s="3" t="s">
        <v>485</v>
      </c>
      <c r="C899" s="3">
        <f>VLOOKUP(D899,'[1]Codes'!$B$2:$C$105,2,FALSE)</f>
        <v>72</v>
      </c>
      <c r="D899" s="1" t="s">
        <v>476</v>
      </c>
      <c r="F899" t="str">
        <f aca="true" t="shared" si="14" ref="F899:F962">IF(E899&lt;&gt;"",E899,D899)</f>
        <v>FINBANKS</v>
      </c>
      <c r="G899">
        <v>92562459</v>
      </c>
    </row>
    <row r="900" spans="1:7" ht="15.75">
      <c r="A900" s="3">
        <v>522294</v>
      </c>
      <c r="B900" s="3" t="s">
        <v>486</v>
      </c>
      <c r="C900" s="3">
        <f>VLOOKUP(D900,'[1]Codes'!$B$2:$C$105,2,FALSE)</f>
        <v>72</v>
      </c>
      <c r="D900" s="1" t="s">
        <v>476</v>
      </c>
      <c r="F900" t="str">
        <f t="shared" si="14"/>
        <v>FINBANKS</v>
      </c>
      <c r="G900">
        <v>46547812</v>
      </c>
    </row>
    <row r="901" spans="1:7" ht="15.75">
      <c r="A901" s="3">
        <v>522298</v>
      </c>
      <c r="B901" s="3" t="s">
        <v>487</v>
      </c>
      <c r="C901" s="3">
        <f>VLOOKUP(D901,'[1]Codes'!$B$2:$C$105,2,FALSE)</f>
        <v>72</v>
      </c>
      <c r="D901" s="1" t="s">
        <v>476</v>
      </c>
      <c r="F901" t="str">
        <f t="shared" si="14"/>
        <v>FINBANKS</v>
      </c>
      <c r="G901">
        <v>345506529</v>
      </c>
    </row>
    <row r="902" spans="1:7" ht="15.75">
      <c r="A902" s="3">
        <v>522310</v>
      </c>
      <c r="B902" s="3" t="s">
        <v>488</v>
      </c>
      <c r="C902" s="3">
        <f>VLOOKUP(D902,'[1]Codes'!$B$2:$C$105,2,FALSE)</f>
        <v>72</v>
      </c>
      <c r="D902" s="1" t="s">
        <v>476</v>
      </c>
      <c r="F902" t="str">
        <f t="shared" si="14"/>
        <v>FINBANKS</v>
      </c>
      <c r="G902">
        <v>1162539496</v>
      </c>
    </row>
    <row r="903" spans="1:7" ht="15.75">
      <c r="A903" s="3">
        <v>522320</v>
      </c>
      <c r="B903" s="3" t="s">
        <v>489</v>
      </c>
      <c r="C903" s="3">
        <f>VLOOKUP(D903,'[1]Codes'!$B$2:$C$105,2,FALSE)</f>
        <v>72</v>
      </c>
      <c r="D903" s="1" t="s">
        <v>476</v>
      </c>
      <c r="F903" t="str">
        <f t="shared" si="14"/>
        <v>FINBANKS</v>
      </c>
      <c r="G903">
        <v>492842845</v>
      </c>
    </row>
    <row r="904" spans="1:7" ht="15.75">
      <c r="A904" s="3">
        <v>522390</v>
      </c>
      <c r="B904" s="3" t="s">
        <v>490</v>
      </c>
      <c r="C904" s="3">
        <f>VLOOKUP(D904,'[1]Codes'!$B$2:$C$105,2,FALSE)</f>
        <v>72</v>
      </c>
      <c r="D904" s="1" t="s">
        <v>476</v>
      </c>
      <c r="F904" t="str">
        <f t="shared" si="14"/>
        <v>FINBANKS</v>
      </c>
      <c r="G904">
        <v>764815574</v>
      </c>
    </row>
    <row r="905" spans="1:7" ht="15.75">
      <c r="A905" s="3">
        <v>523110</v>
      </c>
      <c r="B905" s="3" t="s">
        <v>491</v>
      </c>
      <c r="C905" s="3">
        <f>VLOOKUP(D905,'[1]Codes'!$B$2:$C$105,2,FALSE)</f>
        <v>73</v>
      </c>
      <c r="D905" s="1" t="s">
        <v>492</v>
      </c>
      <c r="F905" t="str">
        <f t="shared" si="14"/>
        <v>FINSECURITIES</v>
      </c>
      <c r="G905">
        <v>3061513755</v>
      </c>
    </row>
    <row r="906" spans="1:7" ht="15.75">
      <c r="A906" s="3">
        <v>523120</v>
      </c>
      <c r="B906" s="3" t="s">
        <v>493</v>
      </c>
      <c r="C906" s="3">
        <f>VLOOKUP(D906,'[1]Codes'!$B$2:$C$105,2,FALSE)</f>
        <v>73</v>
      </c>
      <c r="D906" s="1" t="s">
        <v>492</v>
      </c>
      <c r="F906" t="str">
        <f t="shared" si="14"/>
        <v>FINSECURITIES</v>
      </c>
      <c r="G906">
        <v>3003921196</v>
      </c>
    </row>
    <row r="907" spans="1:7" ht="15.75">
      <c r="A907" s="3">
        <v>523130</v>
      </c>
      <c r="B907" s="3" t="s">
        <v>494</v>
      </c>
      <c r="C907" s="3">
        <f>VLOOKUP(D907,'[1]Codes'!$B$2:$C$105,2,FALSE)</f>
        <v>73</v>
      </c>
      <c r="D907" s="1" t="s">
        <v>492</v>
      </c>
      <c r="F907" t="str">
        <f t="shared" si="14"/>
        <v>FINSECURITIES</v>
      </c>
      <c r="G907">
        <v>98333779</v>
      </c>
    </row>
    <row r="908" spans="1:7" ht="15.75">
      <c r="A908" s="3">
        <v>523140</v>
      </c>
      <c r="B908" s="3" t="s">
        <v>495</v>
      </c>
      <c r="C908" s="3">
        <f>VLOOKUP(D908,'[1]Codes'!$B$2:$C$105,2,FALSE)</f>
        <v>73</v>
      </c>
      <c r="D908" s="1" t="s">
        <v>492</v>
      </c>
      <c r="F908" t="str">
        <f t="shared" si="14"/>
        <v>FINSECURITIES</v>
      </c>
      <c r="G908">
        <v>131178669</v>
      </c>
    </row>
    <row r="909" spans="1:7" ht="15.75">
      <c r="A909" s="3">
        <v>523210</v>
      </c>
      <c r="B909" s="3" t="s">
        <v>496</v>
      </c>
      <c r="C909" s="3">
        <f>VLOOKUP(D909,'[1]Codes'!$B$2:$C$105,2,FALSE)</f>
        <v>73</v>
      </c>
      <c r="D909" s="1" t="s">
        <v>492</v>
      </c>
      <c r="F909" t="str">
        <f t="shared" si="14"/>
        <v>FINSECURITIES</v>
      </c>
      <c r="G909">
        <v>39562983</v>
      </c>
    </row>
    <row r="910" spans="1:7" ht="15.75">
      <c r="A910" s="3">
        <v>523910</v>
      </c>
      <c r="B910" s="3" t="s">
        <v>497</v>
      </c>
      <c r="C910" s="3">
        <f>VLOOKUP(D910,'[1]Codes'!$B$2:$C$105,2,FALSE)</f>
        <v>73</v>
      </c>
      <c r="D910" s="1" t="s">
        <v>492</v>
      </c>
      <c r="F910" t="str">
        <f t="shared" si="14"/>
        <v>FINSECURITIES</v>
      </c>
      <c r="G910">
        <v>662903825</v>
      </c>
    </row>
    <row r="911" spans="1:7" ht="15.75">
      <c r="A911" s="3">
        <v>523920</v>
      </c>
      <c r="B911" s="3" t="s">
        <v>498</v>
      </c>
      <c r="C911" s="3">
        <f>VLOOKUP(D911,'[1]Codes'!$B$2:$C$105,2,FALSE)</f>
        <v>73</v>
      </c>
      <c r="D911" s="1" t="s">
        <v>492</v>
      </c>
      <c r="F911" t="str">
        <f t="shared" si="14"/>
        <v>FINSECURITIES</v>
      </c>
      <c r="G911">
        <v>2755093070</v>
      </c>
    </row>
    <row r="912" spans="1:7" ht="15.75">
      <c r="A912" s="3">
        <v>523930</v>
      </c>
      <c r="B912" s="3" t="s">
        <v>499</v>
      </c>
      <c r="C912" s="3">
        <f>VLOOKUP(D912,'[1]Codes'!$B$2:$C$105,2,FALSE)</f>
        <v>73</v>
      </c>
      <c r="D912" s="1" t="s">
        <v>492</v>
      </c>
      <c r="F912" t="str">
        <f t="shared" si="14"/>
        <v>FINSECURITIES</v>
      </c>
      <c r="G912">
        <v>1834075808</v>
      </c>
    </row>
    <row r="913" spans="1:7" ht="15.75">
      <c r="A913" s="3">
        <v>523991</v>
      </c>
      <c r="B913" s="3" t="s">
        <v>500</v>
      </c>
      <c r="C913" s="3">
        <f>VLOOKUP(D913,'[1]Codes'!$B$2:$C$105,2,FALSE)</f>
        <v>73</v>
      </c>
      <c r="D913" s="1" t="s">
        <v>492</v>
      </c>
      <c r="F913" t="str">
        <f t="shared" si="14"/>
        <v>FINSECURITIES</v>
      </c>
      <c r="G913">
        <v>331034159</v>
      </c>
    </row>
    <row r="914" spans="1:7" ht="15.75">
      <c r="A914" s="3">
        <v>523999</v>
      </c>
      <c r="B914" s="3" t="s">
        <v>501</v>
      </c>
      <c r="C914" s="3">
        <f>VLOOKUP(D914,'[1]Codes'!$B$2:$C$105,2,FALSE)</f>
        <v>73</v>
      </c>
      <c r="D914" s="1" t="s">
        <v>492</v>
      </c>
      <c r="F914" t="str">
        <f t="shared" si="14"/>
        <v>FINSECURITIES</v>
      </c>
      <c r="G914">
        <v>103027415</v>
      </c>
    </row>
    <row r="915" spans="1:7" ht="15.75">
      <c r="A915" s="3">
        <v>524113</v>
      </c>
      <c r="B915" s="3" t="s">
        <v>502</v>
      </c>
      <c r="C915" s="3">
        <f>VLOOKUP(D915,'[1]Codes'!$B$2:$C$105,2,FALSE)</f>
        <v>74</v>
      </c>
      <c r="D915" s="1" t="s">
        <v>503</v>
      </c>
      <c r="F915" t="str">
        <f t="shared" si="14"/>
        <v>FININSURE</v>
      </c>
      <c r="G915">
        <v>1032948515</v>
      </c>
    </row>
    <row r="916" spans="1:7" ht="15.75">
      <c r="A916" s="3">
        <v>524114</v>
      </c>
      <c r="B916" s="3" t="s">
        <v>504</v>
      </c>
      <c r="C916" s="3">
        <f>VLOOKUP(D916,'[1]Codes'!$B$2:$C$105,2,FALSE)</f>
        <v>74</v>
      </c>
      <c r="D916" s="1" t="s">
        <v>503</v>
      </c>
      <c r="F916" t="str">
        <f t="shared" si="14"/>
        <v>FININSURE</v>
      </c>
      <c r="G916">
        <v>1985913823</v>
      </c>
    </row>
    <row r="917" spans="1:7" ht="15.75">
      <c r="A917" s="3">
        <v>524126</v>
      </c>
      <c r="B917" s="3" t="s">
        <v>505</v>
      </c>
      <c r="C917" s="3">
        <f>VLOOKUP(D917,'[1]Codes'!$B$2:$C$105,2,FALSE)</f>
        <v>74</v>
      </c>
      <c r="D917" s="1" t="s">
        <v>503</v>
      </c>
      <c r="F917" t="str">
        <f t="shared" si="14"/>
        <v>FININSURE</v>
      </c>
      <c r="G917">
        <v>2530455116</v>
      </c>
    </row>
    <row r="918" spans="1:7" ht="15.75">
      <c r="A918" s="3">
        <v>524127</v>
      </c>
      <c r="B918" s="3" t="s">
        <v>506</v>
      </c>
      <c r="C918" s="3">
        <f>VLOOKUP(D918,'[1]Codes'!$B$2:$C$105,2,FALSE)</f>
        <v>74</v>
      </c>
      <c r="D918" s="1" t="s">
        <v>503</v>
      </c>
      <c r="F918" t="str">
        <f t="shared" si="14"/>
        <v>FININSURE</v>
      </c>
      <c r="G918">
        <v>1219243120</v>
      </c>
    </row>
    <row r="919" spans="1:7" ht="15.75">
      <c r="A919" s="3">
        <v>524128</v>
      </c>
      <c r="B919" s="3" t="s">
        <v>507</v>
      </c>
      <c r="C919" s="3">
        <f>VLOOKUP(D919,'[1]Codes'!$B$2:$C$105,2,FALSE)</f>
        <v>74</v>
      </c>
      <c r="D919" s="1" t="s">
        <v>503</v>
      </c>
      <c r="F919" t="str">
        <f t="shared" si="14"/>
        <v>FININSURE</v>
      </c>
      <c r="G919">
        <v>38692884</v>
      </c>
    </row>
    <row r="920" spans="1:7" ht="15.75">
      <c r="A920" s="3">
        <v>524130</v>
      </c>
      <c r="B920" s="3" t="s">
        <v>508</v>
      </c>
      <c r="C920" s="3">
        <f>VLOOKUP(D920,'[1]Codes'!$B$2:$C$105,2,FALSE)</f>
        <v>74</v>
      </c>
      <c r="D920" s="1" t="s">
        <v>503</v>
      </c>
      <c r="F920" t="str">
        <f t="shared" si="14"/>
        <v>FININSURE</v>
      </c>
      <c r="G920">
        <v>91038729</v>
      </c>
    </row>
    <row r="921" spans="1:7" ht="15.75">
      <c r="A921" s="3">
        <v>524210</v>
      </c>
      <c r="B921" s="3" t="s">
        <v>509</v>
      </c>
      <c r="C921" s="3">
        <f>VLOOKUP(D921,'[1]Codes'!$B$2:$C$105,2,FALSE)</f>
        <v>74</v>
      </c>
      <c r="D921" s="1" t="s">
        <v>503</v>
      </c>
      <c r="F921" t="str">
        <f t="shared" si="14"/>
        <v>FININSURE</v>
      </c>
      <c r="G921">
        <v>3883242046</v>
      </c>
    </row>
    <row r="922" spans="1:7" ht="15.75">
      <c r="A922" s="3">
        <v>524291</v>
      </c>
      <c r="B922" s="3" t="s">
        <v>510</v>
      </c>
      <c r="C922" s="3">
        <f>VLOOKUP(D922,'[1]Codes'!$B$2:$C$105,2,FALSE)</f>
        <v>74</v>
      </c>
      <c r="D922" s="1" t="s">
        <v>503</v>
      </c>
      <c r="F922" t="str">
        <f t="shared" si="14"/>
        <v>FININSURE</v>
      </c>
      <c r="G922">
        <v>401370722</v>
      </c>
    </row>
    <row r="923" spans="1:7" ht="15.75">
      <c r="A923" s="3">
        <v>524292</v>
      </c>
      <c r="B923" s="3" t="s">
        <v>511</v>
      </c>
      <c r="C923" s="3">
        <f>VLOOKUP(D923,'[1]Codes'!$B$2:$C$105,2,FALSE)</f>
        <v>74</v>
      </c>
      <c r="D923" s="1" t="s">
        <v>503</v>
      </c>
      <c r="F923" t="str">
        <f t="shared" si="14"/>
        <v>FININSURE</v>
      </c>
      <c r="G923">
        <v>553186959</v>
      </c>
    </row>
    <row r="924" spans="1:7" ht="15.75">
      <c r="A924" s="3">
        <v>524298</v>
      </c>
      <c r="B924" s="3" t="s">
        <v>512</v>
      </c>
      <c r="C924" s="3">
        <f>VLOOKUP(D924,'[1]Codes'!$B$2:$C$105,2,FALSE)</f>
        <v>74</v>
      </c>
      <c r="D924" s="1" t="s">
        <v>503</v>
      </c>
      <c r="F924" t="str">
        <f t="shared" si="14"/>
        <v>FININSURE</v>
      </c>
      <c r="G924">
        <v>337816330</v>
      </c>
    </row>
    <row r="925" spans="1:7" ht="15.75">
      <c r="A925" s="3">
        <v>525110</v>
      </c>
      <c r="B925" s="3" t="s">
        <v>513</v>
      </c>
      <c r="C925" s="3">
        <f>VLOOKUP(D925,'[1]Codes'!$B$2:$C$105,2,FALSE)</f>
        <v>76</v>
      </c>
      <c r="D925" s="1" t="s">
        <v>514</v>
      </c>
      <c r="F925" t="str">
        <f t="shared" si="14"/>
        <v>FINOTHER</v>
      </c>
      <c r="G925">
        <v>154465579</v>
      </c>
    </row>
    <row r="926" spans="1:7" ht="15.75">
      <c r="A926" s="3">
        <v>525120</v>
      </c>
      <c r="B926" s="3" t="s">
        <v>515</v>
      </c>
      <c r="C926" s="3">
        <f>VLOOKUP(D926,'[1]Codes'!$B$2:$C$105,2,FALSE)</f>
        <v>76</v>
      </c>
      <c r="D926" s="1" t="s">
        <v>514</v>
      </c>
      <c r="F926" t="str">
        <f t="shared" si="14"/>
        <v>FINOTHER</v>
      </c>
      <c r="G926">
        <v>26521185</v>
      </c>
    </row>
    <row r="927" spans="1:7" ht="15.75">
      <c r="A927" s="3">
        <v>525190</v>
      </c>
      <c r="B927" s="3" t="s">
        <v>516</v>
      </c>
      <c r="C927" s="3">
        <f>VLOOKUP(D927,'[1]Codes'!$B$2:$C$105,2,FALSE)</f>
        <v>76</v>
      </c>
      <c r="D927" s="1" t="s">
        <v>514</v>
      </c>
      <c r="F927" t="str">
        <f t="shared" si="14"/>
        <v>FINOTHER</v>
      </c>
      <c r="G927">
        <v>42333282</v>
      </c>
    </row>
    <row r="928" spans="1:7" ht="15.75">
      <c r="A928" s="3">
        <v>525910</v>
      </c>
      <c r="B928" s="3" t="s">
        <v>517</v>
      </c>
      <c r="C928" s="3">
        <f>VLOOKUP(D928,'[1]Codes'!$B$2:$C$105,2,FALSE)</f>
        <v>76</v>
      </c>
      <c r="D928" s="1" t="s">
        <v>514</v>
      </c>
      <c r="F928" t="str">
        <f t="shared" si="14"/>
        <v>FINOTHER</v>
      </c>
      <c r="G928">
        <v>241446686</v>
      </c>
    </row>
    <row r="929" spans="1:7" ht="15.75">
      <c r="A929" s="3">
        <v>525920</v>
      </c>
      <c r="B929" s="3" t="s">
        <v>518</v>
      </c>
      <c r="C929" s="3">
        <f>VLOOKUP(D929,'[1]Codes'!$B$2:$C$105,2,FALSE)</f>
        <v>76</v>
      </c>
      <c r="D929" s="1" t="s">
        <v>514</v>
      </c>
      <c r="F929" t="str">
        <f t="shared" si="14"/>
        <v>FINOTHER</v>
      </c>
      <c r="G929">
        <v>52224602</v>
      </c>
    </row>
    <row r="930" spans="1:7" ht="15.75">
      <c r="A930" s="3">
        <v>525930</v>
      </c>
      <c r="B930" s="3" t="s">
        <v>519</v>
      </c>
      <c r="C930" s="3">
        <f>VLOOKUP(D930,'[1]Codes'!$B$2:$C$105,2,FALSE)</f>
        <v>76</v>
      </c>
      <c r="D930" s="1" t="s">
        <v>514</v>
      </c>
      <c r="F930" t="str">
        <f t="shared" si="14"/>
        <v>FINOTHER</v>
      </c>
      <c r="G930">
        <v>67249216</v>
      </c>
    </row>
    <row r="931" spans="1:7" ht="15.75">
      <c r="A931" s="3">
        <v>525990</v>
      </c>
      <c r="B931" s="3" t="s">
        <v>520</v>
      </c>
      <c r="C931" s="3">
        <f>VLOOKUP(D931,'[1]Codes'!$B$2:$C$105,2,FALSE)</f>
        <v>76</v>
      </c>
      <c r="D931" s="1" t="s">
        <v>514</v>
      </c>
      <c r="F931" t="str">
        <f t="shared" si="14"/>
        <v>FINOTHER</v>
      </c>
      <c r="G931">
        <v>29689697</v>
      </c>
    </row>
    <row r="932" spans="1:7" ht="15.75">
      <c r="A932" s="3">
        <v>531110</v>
      </c>
      <c r="B932" s="3" t="s">
        <v>521</v>
      </c>
      <c r="C932" s="3">
        <f>VLOOKUP(D932,'[1]Codes'!$B$2:$C$105,2,FALSE)</f>
        <v>75</v>
      </c>
      <c r="D932" s="1" t="s">
        <v>522</v>
      </c>
      <c r="F932" t="str">
        <f t="shared" si="14"/>
        <v>FINREAL</v>
      </c>
      <c r="G932">
        <v>952346504</v>
      </c>
    </row>
    <row r="933" spans="1:7" ht="15.75">
      <c r="A933" s="3">
        <v>531120</v>
      </c>
      <c r="B933" s="3" t="s">
        <v>523</v>
      </c>
      <c r="C933" s="3">
        <f>VLOOKUP(D933,'[1]Codes'!$B$2:$C$105,2,FALSE)</f>
        <v>75</v>
      </c>
      <c r="D933" s="1" t="s">
        <v>522</v>
      </c>
      <c r="F933" t="str">
        <f t="shared" si="14"/>
        <v>FINREAL</v>
      </c>
      <c r="G933">
        <v>639905897</v>
      </c>
    </row>
    <row r="934" spans="1:7" ht="15.75">
      <c r="A934" s="3">
        <v>531130</v>
      </c>
      <c r="B934" s="3" t="s">
        <v>524</v>
      </c>
      <c r="C934" s="3">
        <f>VLOOKUP(D934,'[1]Codes'!$B$2:$C$105,2,FALSE)</f>
        <v>75</v>
      </c>
      <c r="D934" s="1" t="s">
        <v>522</v>
      </c>
      <c r="F934" t="str">
        <f t="shared" si="14"/>
        <v>FINREAL</v>
      </c>
      <c r="G934">
        <v>168390021</v>
      </c>
    </row>
    <row r="935" spans="1:7" ht="15.75">
      <c r="A935" s="3">
        <v>531190</v>
      </c>
      <c r="B935" s="3" t="s">
        <v>525</v>
      </c>
      <c r="C935" s="3">
        <f>VLOOKUP(D935,'[1]Codes'!$B$2:$C$105,2,FALSE)</f>
        <v>75</v>
      </c>
      <c r="D935" s="1" t="s">
        <v>522</v>
      </c>
      <c r="F935" t="str">
        <f t="shared" si="14"/>
        <v>FINREAL</v>
      </c>
      <c r="G935">
        <v>216825279</v>
      </c>
    </row>
    <row r="936" spans="1:7" ht="15.75">
      <c r="A936" s="3">
        <v>531210</v>
      </c>
      <c r="B936" s="3" t="s">
        <v>526</v>
      </c>
      <c r="C936" s="3">
        <f>VLOOKUP(D936,'[1]Codes'!$B$2:$C$105,2,FALSE)</f>
        <v>75</v>
      </c>
      <c r="D936" s="1" t="s">
        <v>522</v>
      </c>
      <c r="F936" t="str">
        <f t="shared" si="14"/>
        <v>FINREAL</v>
      </c>
      <c r="G936">
        <v>2562213916</v>
      </c>
    </row>
    <row r="937" spans="1:7" ht="15.75">
      <c r="A937" s="3">
        <v>531311</v>
      </c>
      <c r="B937" s="3" t="s">
        <v>527</v>
      </c>
      <c r="C937" s="3">
        <f>VLOOKUP(D937,'[1]Codes'!$B$2:$C$105,2,FALSE)</f>
        <v>75</v>
      </c>
      <c r="D937" s="1" t="s">
        <v>522</v>
      </c>
      <c r="F937" t="str">
        <f t="shared" si="14"/>
        <v>FINREAL</v>
      </c>
      <c r="G937">
        <v>1540224761</v>
      </c>
    </row>
    <row r="938" spans="1:7" ht="15.75">
      <c r="A938" s="3">
        <v>531312</v>
      </c>
      <c r="B938" s="3" t="s">
        <v>528</v>
      </c>
      <c r="C938" s="3">
        <f>VLOOKUP(D938,'[1]Codes'!$B$2:$C$105,2,FALSE)</f>
        <v>75</v>
      </c>
      <c r="D938" s="1" t="s">
        <v>522</v>
      </c>
      <c r="F938" t="str">
        <f t="shared" si="14"/>
        <v>FINREAL</v>
      </c>
      <c r="G938">
        <v>810391009</v>
      </c>
    </row>
    <row r="939" spans="1:7" ht="15.75">
      <c r="A939" s="3">
        <v>531320</v>
      </c>
      <c r="B939" s="3" t="s">
        <v>529</v>
      </c>
      <c r="C939" s="3">
        <f>VLOOKUP(D939,'[1]Codes'!$B$2:$C$105,2,FALSE)</f>
        <v>75</v>
      </c>
      <c r="D939" s="1" t="s">
        <v>522</v>
      </c>
      <c r="F939" t="str">
        <f t="shared" si="14"/>
        <v>FINREAL</v>
      </c>
      <c r="G939">
        <v>189374794</v>
      </c>
    </row>
    <row r="940" spans="1:7" ht="15.75">
      <c r="A940" s="3">
        <v>531390</v>
      </c>
      <c r="B940" s="3" t="s">
        <v>530</v>
      </c>
      <c r="C940" s="3">
        <f>VLOOKUP(D940,'[1]Codes'!$B$2:$C$105,2,FALSE)</f>
        <v>75</v>
      </c>
      <c r="D940" s="1" t="s">
        <v>522</v>
      </c>
      <c r="F940" t="str">
        <f t="shared" si="14"/>
        <v>FINREAL</v>
      </c>
      <c r="G940">
        <v>509672195</v>
      </c>
    </row>
    <row r="941" spans="1:7" ht="15.75">
      <c r="A941" s="3">
        <v>532111</v>
      </c>
      <c r="B941" s="3" t="s">
        <v>531</v>
      </c>
      <c r="C941" s="3">
        <f>VLOOKUP(D941,'[1]Codes'!$B$2:$C$105,2,FALSE)</f>
        <v>76</v>
      </c>
      <c r="D941" s="1" t="s">
        <v>514</v>
      </c>
      <c r="E941" t="s">
        <v>1168</v>
      </c>
      <c r="F941" t="str">
        <f t="shared" si="14"/>
        <v>VehTrans</v>
      </c>
      <c r="G941">
        <v>440331718</v>
      </c>
    </row>
    <row r="942" spans="1:7" ht="15.75">
      <c r="A942" s="3">
        <v>532112</v>
      </c>
      <c r="B942" s="3" t="s">
        <v>532</v>
      </c>
      <c r="C942" s="3">
        <f>VLOOKUP(D942,'[1]Codes'!$B$2:$C$105,2,FALSE)</f>
        <v>76</v>
      </c>
      <c r="D942" s="1" t="s">
        <v>514</v>
      </c>
      <c r="E942" t="s">
        <v>1168</v>
      </c>
      <c r="F942" t="str">
        <f t="shared" si="14"/>
        <v>VehTrans</v>
      </c>
      <c r="G942">
        <v>26416375</v>
      </c>
    </row>
    <row r="943" spans="1:7" ht="15.75">
      <c r="A943" s="3">
        <v>532120</v>
      </c>
      <c r="B943" s="3" t="s">
        <v>533</v>
      </c>
      <c r="C943" s="3">
        <f>VLOOKUP(D943,'[1]Codes'!$B$2:$C$105,2,FALSE)</f>
        <v>76</v>
      </c>
      <c r="D943" s="1" t="s">
        <v>514</v>
      </c>
      <c r="E943" t="s">
        <v>1168</v>
      </c>
      <c r="F943" t="str">
        <f t="shared" si="14"/>
        <v>VehTrans</v>
      </c>
      <c r="G943">
        <v>268548287</v>
      </c>
    </row>
    <row r="944" spans="1:7" ht="15.75">
      <c r="A944" s="3">
        <v>532210</v>
      </c>
      <c r="B944" s="3" t="s">
        <v>534</v>
      </c>
      <c r="C944" s="3">
        <f>VLOOKUP(D944,'[1]Codes'!$B$2:$C$105,2,FALSE)</f>
        <v>76</v>
      </c>
      <c r="D944" s="1" t="s">
        <v>514</v>
      </c>
      <c r="F944" t="str">
        <f t="shared" si="14"/>
        <v>FINOTHER</v>
      </c>
      <c r="G944">
        <v>79437856</v>
      </c>
    </row>
    <row r="945" spans="1:7" ht="15.75">
      <c r="A945" s="3">
        <v>532220</v>
      </c>
      <c r="B945" s="3" t="s">
        <v>535</v>
      </c>
      <c r="C945" s="3">
        <f>VLOOKUP(D945,'[1]Codes'!$B$2:$C$105,2,FALSE)</f>
        <v>76</v>
      </c>
      <c r="D945" s="1" t="s">
        <v>514</v>
      </c>
      <c r="F945" t="str">
        <f t="shared" si="14"/>
        <v>FINOTHER</v>
      </c>
      <c r="G945">
        <v>36350482</v>
      </c>
    </row>
    <row r="946" spans="1:7" ht="15.75">
      <c r="A946" s="3">
        <v>532230</v>
      </c>
      <c r="B946" s="3" t="s">
        <v>536</v>
      </c>
      <c r="C946" s="3">
        <f>VLOOKUP(D946,'[1]Codes'!$B$2:$C$105,2,FALSE)</f>
        <v>76</v>
      </c>
      <c r="D946" s="1" t="s">
        <v>514</v>
      </c>
      <c r="F946" t="str">
        <f t="shared" si="14"/>
        <v>FINOTHER</v>
      </c>
      <c r="G946">
        <v>287000991</v>
      </c>
    </row>
    <row r="947" spans="1:7" ht="15.75">
      <c r="A947" s="3">
        <v>532291</v>
      </c>
      <c r="B947" s="3" t="s">
        <v>537</v>
      </c>
      <c r="C947" s="3">
        <f>VLOOKUP(D947,'[1]Codes'!$B$2:$C$105,2,FALSE)</f>
        <v>76</v>
      </c>
      <c r="D947" s="1" t="s">
        <v>514</v>
      </c>
      <c r="F947" t="str">
        <f t="shared" si="14"/>
        <v>FINOTHER</v>
      </c>
      <c r="G947">
        <v>75670580</v>
      </c>
    </row>
    <row r="948" spans="1:7" ht="15.75">
      <c r="A948" s="3">
        <v>532292</v>
      </c>
      <c r="B948" s="3" t="s">
        <v>538</v>
      </c>
      <c r="C948" s="3">
        <f>VLOOKUP(D948,'[1]Codes'!$B$2:$C$105,2,FALSE)</f>
        <v>76</v>
      </c>
      <c r="D948" s="1" t="s">
        <v>514</v>
      </c>
      <c r="F948" t="str">
        <f t="shared" si="14"/>
        <v>FINOTHER</v>
      </c>
      <c r="G948">
        <v>44766787</v>
      </c>
    </row>
    <row r="949" spans="1:7" ht="15.75">
      <c r="A949" s="3">
        <v>532299</v>
      </c>
      <c r="B949" s="3" t="s">
        <v>539</v>
      </c>
      <c r="C949" s="3">
        <f>VLOOKUP(D949,'[1]Codes'!$B$2:$C$105,2,FALSE)</f>
        <v>76</v>
      </c>
      <c r="D949" s="1" t="s">
        <v>514</v>
      </c>
      <c r="F949" t="str">
        <f t="shared" si="14"/>
        <v>FINOTHER</v>
      </c>
      <c r="G949">
        <v>157020823</v>
      </c>
    </row>
    <row r="950" spans="1:7" ht="15.75">
      <c r="A950" s="3">
        <v>532310</v>
      </c>
      <c r="B950" s="3" t="s">
        <v>540</v>
      </c>
      <c r="C950" s="3">
        <f>VLOOKUP(D950,'[1]Codes'!$B$2:$C$105,2,FALSE)</f>
        <v>76</v>
      </c>
      <c r="D950" s="1" t="s">
        <v>514</v>
      </c>
      <c r="F950" t="str">
        <f t="shared" si="14"/>
        <v>FINOTHER</v>
      </c>
      <c r="G950">
        <v>285056413</v>
      </c>
    </row>
    <row r="951" spans="1:7" ht="15.75">
      <c r="A951" s="3">
        <v>532411</v>
      </c>
      <c r="B951" s="3" t="s">
        <v>541</v>
      </c>
      <c r="C951" s="3">
        <f>VLOOKUP(D951,'[1]Codes'!$B$2:$C$105,2,FALSE)</f>
        <v>76</v>
      </c>
      <c r="D951" s="1" t="s">
        <v>514</v>
      </c>
      <c r="E951" t="s">
        <v>1169</v>
      </c>
      <c r="F951" t="str">
        <f t="shared" si="14"/>
        <v>OthTrans</v>
      </c>
      <c r="G951">
        <v>120507786</v>
      </c>
    </row>
    <row r="952" spans="1:7" ht="15.75">
      <c r="A952" s="3">
        <v>532412</v>
      </c>
      <c r="B952" s="3" t="s">
        <v>542</v>
      </c>
      <c r="C952" s="3">
        <f>VLOOKUP(D952,'[1]Codes'!$B$2:$C$105,2,FALSE)</f>
        <v>76</v>
      </c>
      <c r="D952" s="1" t="s">
        <v>514</v>
      </c>
      <c r="F952" t="str">
        <f t="shared" si="14"/>
        <v>FINOTHER</v>
      </c>
      <c r="G952">
        <v>240350067</v>
      </c>
    </row>
    <row r="953" spans="1:7" ht="15.75">
      <c r="A953" s="3">
        <v>532420</v>
      </c>
      <c r="B953" s="3" t="s">
        <v>543</v>
      </c>
      <c r="C953" s="3">
        <f>VLOOKUP(D953,'[1]Codes'!$B$2:$C$105,2,FALSE)</f>
        <v>76</v>
      </c>
      <c r="D953" s="1" t="s">
        <v>514</v>
      </c>
      <c r="F953" t="str">
        <f t="shared" si="14"/>
        <v>FINOTHER</v>
      </c>
      <c r="G953">
        <v>72756053</v>
      </c>
    </row>
    <row r="954" spans="1:7" ht="15.75">
      <c r="A954" s="3">
        <v>532490</v>
      </c>
      <c r="B954" s="3" t="s">
        <v>544</v>
      </c>
      <c r="C954" s="3">
        <f>VLOOKUP(D954,'[1]Codes'!$B$2:$C$105,2,FALSE)</f>
        <v>76</v>
      </c>
      <c r="D954" s="1" t="s">
        <v>514</v>
      </c>
      <c r="F954" t="str">
        <f t="shared" si="14"/>
        <v>FINOTHER</v>
      </c>
      <c r="G954">
        <v>323646273</v>
      </c>
    </row>
    <row r="955" spans="1:7" ht="15.75">
      <c r="A955" s="3">
        <v>533110</v>
      </c>
      <c r="B955" s="3" t="s">
        <v>545</v>
      </c>
      <c r="C955" s="3">
        <f>VLOOKUP(D955,'[1]Codes'!$B$2:$C$105,2,FALSE)</f>
        <v>76</v>
      </c>
      <c r="D955" s="1" t="s">
        <v>514</v>
      </c>
      <c r="F955" t="str">
        <f t="shared" si="14"/>
        <v>FINOTHER</v>
      </c>
      <c r="G955">
        <v>346156098</v>
      </c>
    </row>
    <row r="956" spans="1:7" ht="15.75">
      <c r="A956" s="3">
        <v>541110</v>
      </c>
      <c r="B956" s="3" t="s">
        <v>546</v>
      </c>
      <c r="C956" s="3">
        <f>VLOOKUP(D956,'[1]Codes'!$B$2:$C$105,2,FALSE)</f>
        <v>77</v>
      </c>
      <c r="D956" s="1" t="s">
        <v>547</v>
      </c>
      <c r="F956" t="str">
        <f t="shared" si="14"/>
        <v>PROLEGAL</v>
      </c>
      <c r="G956">
        <v>9550921868</v>
      </c>
    </row>
    <row r="957" spans="1:7" ht="15.75">
      <c r="A957" s="3">
        <v>541120</v>
      </c>
      <c r="B957" s="3" t="s">
        <v>548</v>
      </c>
      <c r="C957" s="3">
        <f>VLOOKUP(D957,'[1]Codes'!$B$2:$C$105,2,FALSE)</f>
        <v>77</v>
      </c>
      <c r="D957" s="1" t="s">
        <v>547</v>
      </c>
      <c r="F957" t="str">
        <f t="shared" si="14"/>
        <v>PROLEGAL</v>
      </c>
      <c r="G957">
        <v>0</v>
      </c>
    </row>
    <row r="958" spans="1:7" ht="15.75">
      <c r="A958" s="3">
        <v>541191</v>
      </c>
      <c r="B958" s="3" t="s">
        <v>549</v>
      </c>
      <c r="C958" s="3">
        <f>VLOOKUP(D958,'[1]Codes'!$B$2:$C$105,2,FALSE)</f>
        <v>77</v>
      </c>
      <c r="D958" s="1" t="s">
        <v>547</v>
      </c>
      <c r="F958" t="str">
        <f t="shared" si="14"/>
        <v>PROLEGAL</v>
      </c>
      <c r="G958">
        <v>487068261</v>
      </c>
    </row>
    <row r="959" spans="1:7" ht="15.75">
      <c r="A959" s="3">
        <v>541199</v>
      </c>
      <c r="B959" s="3" t="s">
        <v>550</v>
      </c>
      <c r="C959" s="3">
        <f>VLOOKUP(D959,'[1]Codes'!$B$2:$C$105,2,FALSE)</f>
        <v>77</v>
      </c>
      <c r="D959" s="1" t="s">
        <v>547</v>
      </c>
      <c r="F959" t="str">
        <f t="shared" si="14"/>
        <v>PROLEGAL</v>
      </c>
      <c r="G959">
        <v>102797789</v>
      </c>
    </row>
    <row r="960" spans="1:7" ht="15.75">
      <c r="A960" s="3">
        <v>541211</v>
      </c>
      <c r="B960" s="3" t="s">
        <v>551</v>
      </c>
      <c r="C960" s="3">
        <f>VLOOKUP(D960,'[1]Codes'!$B$2:$C$105,2,FALSE)</f>
        <v>78</v>
      </c>
      <c r="D960" s="1" t="s">
        <v>552</v>
      </c>
      <c r="F960" t="str">
        <f t="shared" si="14"/>
        <v>PROACCOUNT</v>
      </c>
      <c r="G960">
        <v>2834468291</v>
      </c>
    </row>
    <row r="961" spans="1:7" ht="15.75">
      <c r="A961" s="3">
        <v>541213</v>
      </c>
      <c r="B961" s="3" t="s">
        <v>553</v>
      </c>
      <c r="C961" s="3">
        <f>VLOOKUP(D961,'[1]Codes'!$B$2:$C$105,2,FALSE)</f>
        <v>78</v>
      </c>
      <c r="D961" s="1" t="s">
        <v>552</v>
      </c>
      <c r="F961" t="str">
        <f t="shared" si="14"/>
        <v>PROACCOUNT</v>
      </c>
      <c r="G961">
        <v>239032805</v>
      </c>
    </row>
    <row r="962" spans="1:7" ht="15.75">
      <c r="A962" s="3">
        <v>541214</v>
      </c>
      <c r="B962" s="3" t="s">
        <v>554</v>
      </c>
      <c r="C962" s="3">
        <f>VLOOKUP(D962,'[1]Codes'!$B$2:$C$105,2,FALSE)</f>
        <v>78</v>
      </c>
      <c r="D962" s="1" t="s">
        <v>552</v>
      </c>
      <c r="F962" t="str">
        <f t="shared" si="14"/>
        <v>PROACCOUNT</v>
      </c>
      <c r="G962">
        <v>1151654767</v>
      </c>
    </row>
    <row r="963" spans="1:7" ht="15.75">
      <c r="A963" s="3">
        <v>541219</v>
      </c>
      <c r="B963" s="3" t="s">
        <v>555</v>
      </c>
      <c r="C963" s="3">
        <f>VLOOKUP(D963,'[1]Codes'!$B$2:$C$105,2,FALSE)</f>
        <v>78</v>
      </c>
      <c r="D963" s="1" t="s">
        <v>552</v>
      </c>
      <c r="F963" t="str">
        <f aca="true" t="shared" si="15" ref="F963:F1026">IF(E963&lt;&gt;"",E963,D963)</f>
        <v>PROACCOUNT</v>
      </c>
      <c r="G963">
        <v>1099900895</v>
      </c>
    </row>
    <row r="964" spans="1:7" ht="15.75">
      <c r="A964" s="3">
        <v>541310</v>
      </c>
      <c r="B964" s="3" t="s">
        <v>556</v>
      </c>
      <c r="C964" s="3">
        <f>VLOOKUP(D964,'[1]Codes'!$B$2:$C$105,2,FALSE)</f>
        <v>79</v>
      </c>
      <c r="D964" s="1" t="s">
        <v>557</v>
      </c>
      <c r="F964" t="str">
        <f t="shared" si="15"/>
        <v>PROARCHITECT</v>
      </c>
      <c r="G964">
        <v>1594568503</v>
      </c>
    </row>
    <row r="965" spans="1:7" ht="15.75">
      <c r="A965" s="3">
        <v>541320</v>
      </c>
      <c r="B965" s="3" t="s">
        <v>558</v>
      </c>
      <c r="C965" s="3">
        <f>VLOOKUP(D965,'[1]Codes'!$B$2:$C$105,2,FALSE)</f>
        <v>79</v>
      </c>
      <c r="D965" s="1" t="s">
        <v>557</v>
      </c>
      <c r="F965" t="str">
        <f t="shared" si="15"/>
        <v>PROARCHITECT</v>
      </c>
      <c r="G965">
        <v>341331818</v>
      </c>
    </row>
    <row r="966" spans="1:7" ht="15.75">
      <c r="A966" s="3">
        <v>541330</v>
      </c>
      <c r="B966" s="3" t="s">
        <v>559</v>
      </c>
      <c r="C966" s="3">
        <f>VLOOKUP(D966,'[1]Codes'!$B$2:$C$105,2,FALSE)</f>
        <v>79</v>
      </c>
      <c r="D966" s="1" t="s">
        <v>557</v>
      </c>
      <c r="F966" t="str">
        <f t="shared" si="15"/>
        <v>PROARCHITECT</v>
      </c>
      <c r="G966">
        <v>6456380156</v>
      </c>
    </row>
    <row r="967" spans="1:7" ht="15.75">
      <c r="A967" s="3">
        <v>541340</v>
      </c>
      <c r="B967" s="3" t="s">
        <v>560</v>
      </c>
      <c r="C967" s="3">
        <f>VLOOKUP(D967,'[1]Codes'!$B$2:$C$105,2,FALSE)</f>
        <v>79</v>
      </c>
      <c r="D967" s="1" t="s">
        <v>557</v>
      </c>
      <c r="F967" t="str">
        <f t="shared" si="15"/>
        <v>PROARCHITECT</v>
      </c>
      <c r="G967">
        <v>75521722</v>
      </c>
    </row>
    <row r="968" spans="1:7" ht="15.75">
      <c r="A968" s="3">
        <v>541350</v>
      </c>
      <c r="B968" s="3" t="s">
        <v>561</v>
      </c>
      <c r="C968" s="3">
        <f>VLOOKUP(D968,'[1]Codes'!$B$2:$C$105,2,FALSE)</f>
        <v>79</v>
      </c>
      <c r="D968" s="1" t="s">
        <v>557</v>
      </c>
      <c r="F968" t="str">
        <f t="shared" si="15"/>
        <v>PROARCHITECT</v>
      </c>
      <c r="G968">
        <v>82007760</v>
      </c>
    </row>
    <row r="969" spans="1:7" ht="15.75">
      <c r="A969" s="3">
        <v>541360</v>
      </c>
      <c r="B969" s="3" t="s">
        <v>562</v>
      </c>
      <c r="C969" s="3">
        <f>VLOOKUP(D969,'[1]Codes'!$B$2:$C$105,2,FALSE)</f>
        <v>79</v>
      </c>
      <c r="D969" s="1" t="s">
        <v>557</v>
      </c>
      <c r="F969" t="str">
        <f t="shared" si="15"/>
        <v>PROARCHITECT</v>
      </c>
      <c r="G969">
        <v>27819252</v>
      </c>
    </row>
    <row r="970" spans="1:7" ht="15.75">
      <c r="A970" s="3">
        <v>541370</v>
      </c>
      <c r="B970" s="3" t="s">
        <v>563</v>
      </c>
      <c r="C970" s="3">
        <f>VLOOKUP(D970,'[1]Codes'!$B$2:$C$105,2,FALSE)</f>
        <v>79</v>
      </c>
      <c r="D970" s="1" t="s">
        <v>557</v>
      </c>
      <c r="F970" t="str">
        <f t="shared" si="15"/>
        <v>PROARCHITECT</v>
      </c>
      <c r="G970">
        <v>163691943</v>
      </c>
    </row>
    <row r="971" spans="1:7" ht="15.75">
      <c r="A971" s="3">
        <v>541380</v>
      </c>
      <c r="B971" s="3" t="s">
        <v>564</v>
      </c>
      <c r="C971" s="3">
        <f>VLOOKUP(D971,'[1]Codes'!$B$2:$C$105,2,FALSE)</f>
        <v>79</v>
      </c>
      <c r="D971" s="1" t="s">
        <v>557</v>
      </c>
      <c r="F971" t="str">
        <f t="shared" si="15"/>
        <v>PROARCHITECT</v>
      </c>
      <c r="G971">
        <v>1251985827</v>
      </c>
    </row>
    <row r="972" spans="1:7" ht="15.75">
      <c r="A972" s="3">
        <v>541410</v>
      </c>
      <c r="B972" s="3" t="s">
        <v>565</v>
      </c>
      <c r="C972" s="3">
        <f>VLOOKUP(D972,'[1]Codes'!$B$2:$C$105,2,FALSE)</f>
        <v>80</v>
      </c>
      <c r="D972" s="1" t="s">
        <v>566</v>
      </c>
      <c r="F972" t="str">
        <f t="shared" si="15"/>
        <v>PRODESIGN</v>
      </c>
      <c r="G972">
        <v>229012127</v>
      </c>
    </row>
    <row r="973" spans="1:7" ht="15.75">
      <c r="A973" s="3">
        <v>541420</v>
      </c>
      <c r="B973" s="3" t="s">
        <v>567</v>
      </c>
      <c r="C973" s="3">
        <f>VLOOKUP(D973,'[1]Codes'!$B$2:$C$105,2,FALSE)</f>
        <v>80</v>
      </c>
      <c r="D973" s="1" t="s">
        <v>566</v>
      </c>
      <c r="F973" t="str">
        <f t="shared" si="15"/>
        <v>PRODESIGN</v>
      </c>
      <c r="G973">
        <v>108444762</v>
      </c>
    </row>
    <row r="974" spans="1:7" ht="15.75">
      <c r="A974" s="3">
        <v>541430</v>
      </c>
      <c r="B974" s="3" t="s">
        <v>568</v>
      </c>
      <c r="C974" s="3">
        <f>VLOOKUP(D974,'[1]Codes'!$B$2:$C$105,2,FALSE)</f>
        <v>80</v>
      </c>
      <c r="D974" s="1" t="s">
        <v>566</v>
      </c>
      <c r="F974" t="str">
        <f t="shared" si="15"/>
        <v>PRODESIGN</v>
      </c>
      <c r="G974">
        <v>736289737</v>
      </c>
    </row>
    <row r="975" spans="1:7" ht="15.75">
      <c r="A975" s="3">
        <v>541490</v>
      </c>
      <c r="B975" s="3" t="s">
        <v>569</v>
      </c>
      <c r="C975" s="3">
        <f>VLOOKUP(D975,'[1]Codes'!$B$2:$C$105,2,FALSE)</f>
        <v>80</v>
      </c>
      <c r="D975" s="1" t="s">
        <v>566</v>
      </c>
      <c r="F975" t="str">
        <f t="shared" si="15"/>
        <v>PRODESIGN</v>
      </c>
      <c r="G975">
        <v>110007535</v>
      </c>
    </row>
    <row r="976" spans="1:7" ht="15.75">
      <c r="A976" s="3">
        <v>541511</v>
      </c>
      <c r="B976" s="3" t="s">
        <v>570</v>
      </c>
      <c r="C976" s="3">
        <f>VLOOKUP(D976,'[1]Codes'!$B$2:$C$105,2,FALSE)</f>
        <v>81</v>
      </c>
      <c r="D976" s="1" t="s">
        <v>571</v>
      </c>
      <c r="F976" t="str">
        <f t="shared" si="15"/>
        <v>PROCOMPDES</v>
      </c>
      <c r="G976">
        <v>8666412194</v>
      </c>
    </row>
    <row r="977" spans="1:7" ht="15.75">
      <c r="A977" s="3">
        <v>541512</v>
      </c>
      <c r="B977" s="3" t="s">
        <v>572</v>
      </c>
      <c r="C977" s="3">
        <f>VLOOKUP(D977,'[1]Codes'!$B$2:$C$105,2,FALSE)</f>
        <v>81</v>
      </c>
      <c r="D977" s="1" t="s">
        <v>571</v>
      </c>
      <c r="F977" t="str">
        <f t="shared" si="15"/>
        <v>PROCOMPDES</v>
      </c>
      <c r="G977">
        <v>4753695758</v>
      </c>
    </row>
    <row r="978" spans="1:7" ht="15.75">
      <c r="A978" s="3">
        <v>541513</v>
      </c>
      <c r="B978" s="3" t="s">
        <v>573</v>
      </c>
      <c r="C978" s="3">
        <f>VLOOKUP(D978,'[1]Codes'!$B$2:$C$105,2,FALSE)</f>
        <v>81</v>
      </c>
      <c r="D978" s="1" t="s">
        <v>571</v>
      </c>
      <c r="F978" t="str">
        <f t="shared" si="15"/>
        <v>PROCOMPDES</v>
      </c>
      <c r="G978">
        <v>163032876</v>
      </c>
    </row>
    <row r="979" spans="1:7" ht="15.75">
      <c r="A979" s="3">
        <v>541519</v>
      </c>
      <c r="B979" s="3" t="s">
        <v>574</v>
      </c>
      <c r="C979" s="3">
        <f>VLOOKUP(D979,'[1]Codes'!$B$2:$C$105,2,FALSE)</f>
        <v>81</v>
      </c>
      <c r="D979" s="1" t="s">
        <v>571</v>
      </c>
      <c r="F979" t="str">
        <f t="shared" si="15"/>
        <v>PROCOMPDES</v>
      </c>
      <c r="G979">
        <v>876599873</v>
      </c>
    </row>
    <row r="980" spans="1:7" ht="15.75">
      <c r="A980" s="3">
        <v>541611</v>
      </c>
      <c r="B980" s="3" t="s">
        <v>575</v>
      </c>
      <c r="C980" s="3">
        <f>VLOOKUP(D980,'[1]Codes'!$B$2:$C$105,2,FALSE)</f>
        <v>82</v>
      </c>
      <c r="D980" s="1" t="s">
        <v>576</v>
      </c>
      <c r="F980" t="str">
        <f t="shared" si="15"/>
        <v>PROCONSULT</v>
      </c>
      <c r="G980">
        <v>1777123431</v>
      </c>
    </row>
    <row r="981" spans="1:7" ht="15.75">
      <c r="A981" s="3">
        <v>541612</v>
      </c>
      <c r="B981" s="3" t="s">
        <v>577</v>
      </c>
      <c r="C981" s="3">
        <f>VLOOKUP(D981,'[1]Codes'!$B$2:$C$105,2,FALSE)</f>
        <v>82</v>
      </c>
      <c r="D981" s="1" t="s">
        <v>576</v>
      </c>
      <c r="F981" t="str">
        <f t="shared" si="15"/>
        <v>PROCONSULT</v>
      </c>
      <c r="G981">
        <v>734432125</v>
      </c>
    </row>
    <row r="982" spans="1:7" ht="15.75">
      <c r="A982" s="3">
        <v>541613</v>
      </c>
      <c r="B982" s="3" t="s">
        <v>578</v>
      </c>
      <c r="C982" s="3">
        <f>VLOOKUP(D982,'[1]Codes'!$B$2:$C$105,2,FALSE)</f>
        <v>82</v>
      </c>
      <c r="D982" s="1" t="s">
        <v>576</v>
      </c>
      <c r="F982" t="str">
        <f t="shared" si="15"/>
        <v>PROCONSULT</v>
      </c>
      <c r="G982">
        <v>626330215</v>
      </c>
    </row>
    <row r="983" spans="1:7" ht="15.75">
      <c r="A983" s="3">
        <v>541614</v>
      </c>
      <c r="B983" s="3" t="s">
        <v>579</v>
      </c>
      <c r="C983" s="3">
        <f>VLOOKUP(D983,'[1]Codes'!$B$2:$C$105,2,FALSE)</f>
        <v>82</v>
      </c>
      <c r="D983" s="1" t="s">
        <v>576</v>
      </c>
      <c r="F983" t="str">
        <f t="shared" si="15"/>
        <v>PROCONSULT</v>
      </c>
      <c r="G983">
        <v>378609674</v>
      </c>
    </row>
    <row r="984" spans="1:7" ht="15.75">
      <c r="A984" s="3">
        <v>541618</v>
      </c>
      <c r="B984" s="3" t="s">
        <v>580</v>
      </c>
      <c r="C984" s="3">
        <f>VLOOKUP(D984,'[1]Codes'!$B$2:$C$105,2,FALSE)</f>
        <v>82</v>
      </c>
      <c r="D984" s="1" t="s">
        <v>576</v>
      </c>
      <c r="F984" t="str">
        <f t="shared" si="15"/>
        <v>PROCONSULT</v>
      </c>
      <c r="G984">
        <v>1665596001</v>
      </c>
    </row>
    <row r="985" spans="1:7" ht="15.75">
      <c r="A985" s="3">
        <v>541620</v>
      </c>
      <c r="B985" s="3" t="s">
        <v>581</v>
      </c>
      <c r="C985" s="3">
        <f>VLOOKUP(D985,'[1]Codes'!$B$2:$C$105,2,FALSE)</f>
        <v>83</v>
      </c>
      <c r="D985" s="1" t="s">
        <v>582</v>
      </c>
      <c r="F985" t="str">
        <f t="shared" si="15"/>
        <v>PRORESEARCH</v>
      </c>
      <c r="G985">
        <v>570938118</v>
      </c>
    </row>
    <row r="986" spans="1:7" ht="15.75">
      <c r="A986" s="3">
        <v>541690</v>
      </c>
      <c r="B986" s="3" t="s">
        <v>583</v>
      </c>
      <c r="C986" s="3">
        <f>VLOOKUP(D986,'[1]Codes'!$B$2:$C$105,2,FALSE)</f>
        <v>83</v>
      </c>
      <c r="D986" s="1" t="s">
        <v>582</v>
      </c>
      <c r="F986" t="str">
        <f t="shared" si="15"/>
        <v>PRORESEARCH</v>
      </c>
      <c r="G986">
        <v>933511853</v>
      </c>
    </row>
    <row r="987" spans="1:7" ht="15.75">
      <c r="A987" s="3">
        <v>541710</v>
      </c>
      <c r="B987" s="3" t="s">
        <v>584</v>
      </c>
      <c r="C987" s="3">
        <f>VLOOKUP(D987,'[1]Codes'!$B$2:$C$105,2,FALSE)</f>
        <v>83</v>
      </c>
      <c r="D987" s="1" t="s">
        <v>582</v>
      </c>
      <c r="F987" t="str">
        <f t="shared" si="15"/>
        <v>PRORESEARCH</v>
      </c>
      <c r="G987">
        <v>6877090616</v>
      </c>
    </row>
    <row r="988" spans="1:7" ht="15.75">
      <c r="A988" s="3">
        <v>541720</v>
      </c>
      <c r="B988" s="3" t="s">
        <v>585</v>
      </c>
      <c r="C988" s="3">
        <f>VLOOKUP(D988,'[1]Codes'!$B$2:$C$105,2,FALSE)</f>
        <v>83</v>
      </c>
      <c r="D988" s="1" t="s">
        <v>582</v>
      </c>
      <c r="F988" t="str">
        <f t="shared" si="15"/>
        <v>PRORESEARCH</v>
      </c>
      <c r="G988">
        <v>451221008</v>
      </c>
    </row>
    <row r="989" spans="1:7" ht="15.75">
      <c r="A989" s="3">
        <v>541810</v>
      </c>
      <c r="B989" s="3" t="s">
        <v>586</v>
      </c>
      <c r="C989" s="3">
        <f>VLOOKUP(D989,'[1]Codes'!$B$2:$C$105,2,FALSE)</f>
        <v>84</v>
      </c>
      <c r="D989" s="1" t="s">
        <v>587</v>
      </c>
      <c r="F989" t="str">
        <f t="shared" si="15"/>
        <v>PROADVERTISE</v>
      </c>
      <c r="G989">
        <v>1850180499</v>
      </c>
    </row>
    <row r="990" spans="1:7" ht="15.75">
      <c r="A990" s="3">
        <v>541820</v>
      </c>
      <c r="B990" s="3" t="s">
        <v>588</v>
      </c>
      <c r="C990" s="3">
        <f>VLOOKUP(D990,'[1]Codes'!$B$2:$C$105,2,FALSE)</f>
        <v>84</v>
      </c>
      <c r="D990" s="1" t="s">
        <v>587</v>
      </c>
      <c r="F990" t="str">
        <f t="shared" si="15"/>
        <v>PROADVERTISE</v>
      </c>
      <c r="G990">
        <v>492934262</v>
      </c>
    </row>
    <row r="991" spans="1:7" ht="15.75">
      <c r="A991" s="3">
        <v>541830</v>
      </c>
      <c r="B991" s="3" t="s">
        <v>589</v>
      </c>
      <c r="C991" s="3">
        <f>VLOOKUP(D991,'[1]Codes'!$B$2:$C$105,2,FALSE)</f>
        <v>84</v>
      </c>
      <c r="D991" s="1" t="s">
        <v>587</v>
      </c>
      <c r="F991" t="str">
        <f t="shared" si="15"/>
        <v>PROADVERTISE</v>
      </c>
      <c r="G991">
        <v>84979012</v>
      </c>
    </row>
    <row r="992" spans="1:7" ht="15.75">
      <c r="A992" s="3">
        <v>541840</v>
      </c>
      <c r="B992" s="3" t="s">
        <v>590</v>
      </c>
      <c r="C992" s="3">
        <f>VLOOKUP(D992,'[1]Codes'!$B$2:$C$105,2,FALSE)</f>
        <v>84</v>
      </c>
      <c r="D992" s="1" t="s">
        <v>587</v>
      </c>
      <c r="F992" t="str">
        <f t="shared" si="15"/>
        <v>PROADVERTISE</v>
      </c>
      <c r="G992">
        <v>315226881</v>
      </c>
    </row>
    <row r="993" spans="1:7" ht="15.75">
      <c r="A993" s="3">
        <v>541850</v>
      </c>
      <c r="B993" s="3" t="s">
        <v>591</v>
      </c>
      <c r="C993" s="3">
        <f>VLOOKUP(D993,'[1]Codes'!$B$2:$C$105,2,FALSE)</f>
        <v>84</v>
      </c>
      <c r="D993" s="1" t="s">
        <v>587</v>
      </c>
      <c r="F993" t="str">
        <f t="shared" si="15"/>
        <v>PROADVERTISE</v>
      </c>
      <c r="G993">
        <v>154811499</v>
      </c>
    </row>
    <row r="994" spans="1:7" ht="15.75">
      <c r="A994" s="3">
        <v>541860</v>
      </c>
      <c r="B994" s="3" t="s">
        <v>592</v>
      </c>
      <c r="C994" s="3">
        <f>VLOOKUP(D994,'[1]Codes'!$B$2:$C$105,2,FALSE)</f>
        <v>84</v>
      </c>
      <c r="D994" s="1" t="s">
        <v>587</v>
      </c>
      <c r="F994" t="str">
        <f t="shared" si="15"/>
        <v>PROADVERTISE</v>
      </c>
      <c r="G994">
        <v>335534730</v>
      </c>
    </row>
    <row r="995" spans="1:7" ht="15.75">
      <c r="A995" s="3">
        <v>541870</v>
      </c>
      <c r="B995" s="3" t="s">
        <v>593</v>
      </c>
      <c r="C995" s="3">
        <f>VLOOKUP(D995,'[1]Codes'!$B$2:$C$105,2,FALSE)</f>
        <v>84</v>
      </c>
      <c r="D995" s="1" t="s">
        <v>587</v>
      </c>
      <c r="F995" t="str">
        <f t="shared" si="15"/>
        <v>PROADVERTISE</v>
      </c>
      <c r="G995">
        <v>60825940</v>
      </c>
    </row>
    <row r="996" spans="1:7" ht="15.75">
      <c r="A996" s="3">
        <v>541890</v>
      </c>
      <c r="B996" s="3" t="s">
        <v>594</v>
      </c>
      <c r="C996" s="3">
        <f>VLOOKUP(D996,'[1]Codes'!$B$2:$C$105,2,FALSE)</f>
        <v>84</v>
      </c>
      <c r="D996" s="1" t="s">
        <v>587</v>
      </c>
      <c r="F996" t="str">
        <f t="shared" si="15"/>
        <v>PROADVERTISE</v>
      </c>
      <c r="G996">
        <v>245029176</v>
      </c>
    </row>
    <row r="997" spans="1:7" ht="15.75">
      <c r="A997" s="3">
        <v>541910</v>
      </c>
      <c r="B997" s="3" t="s">
        <v>595</v>
      </c>
      <c r="C997" s="3">
        <f>VLOOKUP(D997,'[1]Codes'!$B$2:$C$105,2,FALSE)</f>
        <v>85</v>
      </c>
      <c r="D997" s="1" t="s">
        <v>596</v>
      </c>
      <c r="F997" t="str">
        <f t="shared" si="15"/>
        <v>PROOTHER</v>
      </c>
      <c r="G997">
        <v>771704897</v>
      </c>
    </row>
    <row r="998" spans="1:7" ht="15.75">
      <c r="A998" s="3">
        <v>541921</v>
      </c>
      <c r="B998" s="3" t="s">
        <v>597</v>
      </c>
      <c r="C998" s="3">
        <f>VLOOKUP(D998,'[1]Codes'!$B$2:$C$105,2,FALSE)</f>
        <v>85</v>
      </c>
      <c r="D998" s="1" t="s">
        <v>596</v>
      </c>
      <c r="F998" t="str">
        <f t="shared" si="15"/>
        <v>PROOTHER</v>
      </c>
      <c r="G998">
        <v>167132614</v>
      </c>
    </row>
    <row r="999" spans="1:7" ht="15.75">
      <c r="A999" s="3">
        <v>541922</v>
      </c>
      <c r="B999" s="3" t="s">
        <v>598</v>
      </c>
      <c r="C999" s="3">
        <f>VLOOKUP(D999,'[1]Codes'!$B$2:$C$105,2,FALSE)</f>
        <v>85</v>
      </c>
      <c r="D999" s="1" t="s">
        <v>596</v>
      </c>
      <c r="F999" t="str">
        <f t="shared" si="15"/>
        <v>PROOTHER</v>
      </c>
      <c r="G999">
        <v>60971682</v>
      </c>
    </row>
    <row r="1000" spans="1:7" ht="15.75">
      <c r="A1000" s="3">
        <v>541930</v>
      </c>
      <c r="B1000" s="3" t="s">
        <v>599</v>
      </c>
      <c r="C1000" s="3">
        <f>VLOOKUP(D1000,'[1]Codes'!$B$2:$C$105,2,FALSE)</f>
        <v>85</v>
      </c>
      <c r="D1000" s="1" t="s">
        <v>596</v>
      </c>
      <c r="F1000" t="str">
        <f t="shared" si="15"/>
        <v>PROOTHER</v>
      </c>
      <c r="G1000">
        <v>103971275</v>
      </c>
    </row>
    <row r="1001" spans="1:7" ht="15.75">
      <c r="A1001" s="3">
        <v>541940</v>
      </c>
      <c r="B1001" s="3" t="s">
        <v>600</v>
      </c>
      <c r="C1001" s="3">
        <f>VLOOKUP(D1001,'[1]Codes'!$B$2:$C$105,2,FALSE)</f>
        <v>85</v>
      </c>
      <c r="D1001" s="1" t="s">
        <v>596</v>
      </c>
      <c r="F1001" t="str">
        <f t="shared" si="15"/>
        <v>PROOTHER</v>
      </c>
      <c r="G1001">
        <v>689072423</v>
      </c>
    </row>
    <row r="1002" spans="1:7" ht="15.75">
      <c r="A1002" s="3">
        <v>541990</v>
      </c>
      <c r="B1002" s="3" t="s">
        <v>601</v>
      </c>
      <c r="C1002" s="3">
        <f>VLOOKUP(D1002,'[1]Codes'!$B$2:$C$105,2,FALSE)</f>
        <v>85</v>
      </c>
      <c r="D1002" s="1" t="s">
        <v>596</v>
      </c>
      <c r="F1002" t="str">
        <f t="shared" si="15"/>
        <v>PROOTHER</v>
      </c>
      <c r="G1002">
        <v>191588524</v>
      </c>
    </row>
    <row r="1003" spans="1:7" ht="15.75">
      <c r="A1003" s="3">
        <v>551111</v>
      </c>
      <c r="B1003" s="3" t="s">
        <v>602</v>
      </c>
      <c r="C1003" s="3">
        <f>VLOOKUP(D1003,'[1]Codes'!$B$2:$C$105,2,FALSE)</f>
        <v>86</v>
      </c>
      <c r="D1003" s="1" t="s">
        <v>603</v>
      </c>
      <c r="F1003" t="str">
        <f t="shared" si="15"/>
        <v>BUSSERVICES</v>
      </c>
      <c r="G1003">
        <v>33827925</v>
      </c>
    </row>
    <row r="1004" spans="1:7" ht="15.75">
      <c r="A1004" s="3">
        <v>551112</v>
      </c>
      <c r="B1004" s="3" t="s">
        <v>604</v>
      </c>
      <c r="C1004" s="3">
        <f>VLOOKUP(D1004,'[1]Codes'!$B$2:$C$105,2,FALSE)</f>
        <v>86</v>
      </c>
      <c r="D1004" s="1" t="s">
        <v>603</v>
      </c>
      <c r="F1004" t="str">
        <f t="shared" si="15"/>
        <v>BUSSERVICES</v>
      </c>
      <c r="G1004">
        <v>740995197</v>
      </c>
    </row>
    <row r="1005" spans="1:7" ht="15.75">
      <c r="A1005" s="3">
        <v>551114</v>
      </c>
      <c r="B1005" s="3" t="s">
        <v>605</v>
      </c>
      <c r="C1005" s="3">
        <f>VLOOKUP(D1005,'[1]Codes'!$B$2:$C$105,2,FALSE)</f>
        <v>86</v>
      </c>
      <c r="D1005" s="1" t="s">
        <v>603</v>
      </c>
      <c r="F1005" t="str">
        <f t="shared" si="15"/>
        <v>BUSSERVICES</v>
      </c>
      <c r="G1005">
        <v>16146894348</v>
      </c>
    </row>
    <row r="1006" spans="1:7" ht="15.75">
      <c r="A1006" s="3">
        <v>561110</v>
      </c>
      <c r="B1006" s="3" t="s">
        <v>606</v>
      </c>
      <c r="C1006" s="3">
        <f>VLOOKUP(D1006,'[1]Codes'!$B$2:$C$105,2,FALSE)</f>
        <v>86</v>
      </c>
      <c r="D1006" s="1" t="s">
        <v>603</v>
      </c>
      <c r="F1006" t="str">
        <f t="shared" si="15"/>
        <v>BUSSERVICES</v>
      </c>
      <c r="G1006">
        <v>2374388768</v>
      </c>
    </row>
    <row r="1007" spans="1:7" ht="15.75">
      <c r="A1007" s="3">
        <v>561210</v>
      </c>
      <c r="B1007" s="3" t="s">
        <v>607</v>
      </c>
      <c r="C1007" s="3">
        <f>VLOOKUP(D1007,'[1]Codes'!$B$2:$C$105,2,FALSE)</f>
        <v>87</v>
      </c>
      <c r="D1007" s="1" t="s">
        <v>608</v>
      </c>
      <c r="F1007" t="str">
        <f t="shared" si="15"/>
        <v>ADMINBUILD</v>
      </c>
      <c r="G1007">
        <v>326327825</v>
      </c>
    </row>
    <row r="1008" spans="1:7" ht="15.75">
      <c r="A1008" s="3">
        <v>561310</v>
      </c>
      <c r="B1008" s="3" t="s">
        <v>609</v>
      </c>
      <c r="C1008" s="3">
        <f>VLOOKUP(D1008,'[1]Codes'!$B$2:$C$105,2,FALSE)</f>
        <v>88</v>
      </c>
      <c r="D1008" s="1" t="s">
        <v>610</v>
      </c>
      <c r="F1008" t="str">
        <f t="shared" si="15"/>
        <v>ADMINTEMP</v>
      </c>
      <c r="G1008">
        <v>1051583786</v>
      </c>
    </row>
    <row r="1009" spans="1:7" ht="15.75">
      <c r="A1009" s="3">
        <v>561320</v>
      </c>
      <c r="B1009" s="3" t="s">
        <v>611</v>
      </c>
      <c r="C1009" s="3">
        <f>VLOOKUP(D1009,'[1]Codes'!$B$2:$C$105,2,FALSE)</f>
        <v>88</v>
      </c>
      <c r="D1009" s="1" t="s">
        <v>610</v>
      </c>
      <c r="F1009" t="str">
        <f t="shared" si="15"/>
        <v>ADMINTEMP</v>
      </c>
      <c r="G1009">
        <v>6923589178</v>
      </c>
    </row>
    <row r="1010" spans="1:7" ht="15.75">
      <c r="A1010" s="3">
        <v>561330</v>
      </c>
      <c r="B1010" s="3" t="s">
        <v>612</v>
      </c>
      <c r="C1010" s="3">
        <f>VLOOKUP(D1010,'[1]Codes'!$B$2:$C$105,2,FALSE)</f>
        <v>88</v>
      </c>
      <c r="D1010" s="1" t="s">
        <v>610</v>
      </c>
      <c r="F1010" t="str">
        <f t="shared" si="15"/>
        <v>ADMINTEMP</v>
      </c>
      <c r="G1010">
        <v>2625141055</v>
      </c>
    </row>
    <row r="1011" spans="1:7" ht="15.75">
      <c r="A1011" s="3">
        <v>561410</v>
      </c>
      <c r="B1011" s="3" t="s">
        <v>613</v>
      </c>
      <c r="C1011" s="3">
        <f>VLOOKUP(D1011,'[1]Codes'!$B$2:$C$105,2,FALSE)</f>
        <v>86</v>
      </c>
      <c r="D1011" s="1" t="s">
        <v>603</v>
      </c>
      <c r="F1011" t="str">
        <f t="shared" si="15"/>
        <v>BUSSERVICES</v>
      </c>
      <c r="G1011">
        <v>153127611</v>
      </c>
    </row>
    <row r="1012" spans="1:7" ht="15.75">
      <c r="A1012" s="3">
        <v>561421</v>
      </c>
      <c r="B1012" s="3" t="s">
        <v>614</v>
      </c>
      <c r="C1012" s="3">
        <f>VLOOKUP(D1012,'[1]Codes'!$B$2:$C$105,2,FALSE)</f>
        <v>86</v>
      </c>
      <c r="D1012" s="1" t="s">
        <v>603</v>
      </c>
      <c r="F1012" t="str">
        <f t="shared" si="15"/>
        <v>BUSSERVICES</v>
      </c>
      <c r="G1012">
        <v>128374688</v>
      </c>
    </row>
    <row r="1013" spans="1:7" ht="15.75">
      <c r="A1013" s="3">
        <v>561422</v>
      </c>
      <c r="B1013" s="3" t="s">
        <v>615</v>
      </c>
      <c r="C1013" s="3">
        <f>VLOOKUP(D1013,'[1]Codes'!$B$2:$C$105,2,FALSE)</f>
        <v>86</v>
      </c>
      <c r="D1013" s="1" t="s">
        <v>603</v>
      </c>
      <c r="F1013" t="str">
        <f t="shared" si="15"/>
        <v>BUSSERVICES</v>
      </c>
      <c r="G1013">
        <v>275566047</v>
      </c>
    </row>
    <row r="1014" spans="1:7" ht="15.75">
      <c r="A1014" s="3">
        <v>561431</v>
      </c>
      <c r="B1014" s="3" t="s">
        <v>616</v>
      </c>
      <c r="C1014" s="3">
        <f>VLOOKUP(D1014,'[1]Codes'!$B$2:$C$105,2,FALSE)</f>
        <v>86</v>
      </c>
      <c r="D1014" s="1" t="s">
        <v>603</v>
      </c>
      <c r="F1014" t="str">
        <f t="shared" si="15"/>
        <v>BUSSERVICES</v>
      </c>
      <c r="G1014">
        <v>90143497</v>
      </c>
    </row>
    <row r="1015" spans="1:7" ht="15.75">
      <c r="A1015" s="3">
        <v>561439</v>
      </c>
      <c r="B1015" s="3" t="s">
        <v>617</v>
      </c>
      <c r="C1015" s="3">
        <f>VLOOKUP(D1015,'[1]Codes'!$B$2:$C$105,2,FALSE)</f>
        <v>86</v>
      </c>
      <c r="D1015" s="1" t="s">
        <v>603</v>
      </c>
      <c r="F1015" t="str">
        <f t="shared" si="15"/>
        <v>BUSSERVICES</v>
      </c>
      <c r="G1015">
        <v>437987115</v>
      </c>
    </row>
    <row r="1016" spans="1:7" ht="15.75">
      <c r="A1016" s="3">
        <v>561440</v>
      </c>
      <c r="B1016" s="3" t="s">
        <v>618</v>
      </c>
      <c r="C1016" s="3">
        <f>VLOOKUP(D1016,'[1]Codes'!$B$2:$C$105,2,FALSE)</f>
        <v>86</v>
      </c>
      <c r="D1016" s="1" t="s">
        <v>603</v>
      </c>
      <c r="F1016" t="str">
        <f t="shared" si="15"/>
        <v>BUSSERVICES</v>
      </c>
      <c r="G1016">
        <v>396665553</v>
      </c>
    </row>
    <row r="1017" spans="1:7" ht="15.75">
      <c r="A1017" s="3">
        <v>561450</v>
      </c>
      <c r="B1017" s="3" t="s">
        <v>619</v>
      </c>
      <c r="C1017" s="3">
        <f>VLOOKUP(D1017,'[1]Codes'!$B$2:$C$105,2,FALSE)</f>
        <v>86</v>
      </c>
      <c r="D1017" s="1" t="s">
        <v>603</v>
      </c>
      <c r="F1017" t="str">
        <f t="shared" si="15"/>
        <v>BUSSERVICES</v>
      </c>
      <c r="G1017">
        <v>167945967</v>
      </c>
    </row>
    <row r="1018" spans="1:7" ht="15.75">
      <c r="A1018" s="3">
        <v>561491</v>
      </c>
      <c r="B1018" s="3" t="s">
        <v>620</v>
      </c>
      <c r="C1018" s="3">
        <f>VLOOKUP(D1018,'[1]Codes'!$B$2:$C$105,2,FALSE)</f>
        <v>86</v>
      </c>
      <c r="D1018" s="1" t="s">
        <v>603</v>
      </c>
      <c r="F1018" t="str">
        <f t="shared" si="15"/>
        <v>BUSSERVICES</v>
      </c>
      <c r="G1018">
        <v>24626437</v>
      </c>
    </row>
    <row r="1019" spans="1:7" ht="15.75">
      <c r="A1019" s="3">
        <v>561492</v>
      </c>
      <c r="B1019" s="3" t="s">
        <v>621</v>
      </c>
      <c r="C1019" s="3">
        <f>VLOOKUP(D1019,'[1]Codes'!$B$2:$C$105,2,FALSE)</f>
        <v>86</v>
      </c>
      <c r="D1019" s="1" t="s">
        <v>603</v>
      </c>
      <c r="F1019" t="str">
        <f t="shared" si="15"/>
        <v>BUSSERVICES</v>
      </c>
      <c r="G1019">
        <v>90191088</v>
      </c>
    </row>
    <row r="1020" spans="1:7" ht="15.75">
      <c r="A1020" s="3">
        <v>561499</v>
      </c>
      <c r="B1020" s="3" t="s">
        <v>622</v>
      </c>
      <c r="C1020" s="3">
        <f>VLOOKUP(D1020,'[1]Codes'!$B$2:$C$105,2,FALSE)</f>
        <v>86</v>
      </c>
      <c r="D1020" s="1" t="s">
        <v>603</v>
      </c>
      <c r="F1020" t="str">
        <f t="shared" si="15"/>
        <v>BUSSERVICES</v>
      </c>
      <c r="G1020">
        <v>89724368</v>
      </c>
    </row>
    <row r="1021" spans="1:7" ht="15.75">
      <c r="A1021" s="3">
        <v>561510</v>
      </c>
      <c r="B1021" s="3" t="s">
        <v>623</v>
      </c>
      <c r="C1021" s="3">
        <f>VLOOKUP(D1021,'[1]Codes'!$B$2:$C$105,2,FALSE)</f>
        <v>86</v>
      </c>
      <c r="D1021" s="1" t="s">
        <v>603</v>
      </c>
      <c r="F1021" t="str">
        <f t="shared" si="15"/>
        <v>BUSSERVICES</v>
      </c>
      <c r="G1021">
        <v>557194856</v>
      </c>
    </row>
    <row r="1022" spans="1:7" ht="15.75">
      <c r="A1022" s="3">
        <v>561520</v>
      </c>
      <c r="B1022" s="3" t="s">
        <v>624</v>
      </c>
      <c r="C1022" s="3">
        <f>VLOOKUP(D1022,'[1]Codes'!$B$2:$C$105,2,FALSE)</f>
        <v>86</v>
      </c>
      <c r="D1022" s="1" t="s">
        <v>603</v>
      </c>
      <c r="F1022" t="str">
        <f t="shared" si="15"/>
        <v>BUSSERVICES</v>
      </c>
      <c r="G1022">
        <v>160985743</v>
      </c>
    </row>
    <row r="1023" spans="1:7" ht="15.75">
      <c r="A1023" s="3">
        <v>561591</v>
      </c>
      <c r="B1023" s="3" t="s">
        <v>625</v>
      </c>
      <c r="C1023" s="3">
        <f>VLOOKUP(D1023,'[1]Codes'!$B$2:$C$105,2,FALSE)</f>
        <v>86</v>
      </c>
      <c r="D1023" s="1" t="s">
        <v>603</v>
      </c>
      <c r="F1023" t="str">
        <f t="shared" si="15"/>
        <v>BUSSERVICES</v>
      </c>
      <c r="G1023">
        <v>45067122</v>
      </c>
    </row>
    <row r="1024" spans="1:7" ht="15.75">
      <c r="A1024" s="3">
        <v>561599</v>
      </c>
      <c r="B1024" s="3" t="s">
        <v>626</v>
      </c>
      <c r="C1024" s="3">
        <f>VLOOKUP(D1024,'[1]Codes'!$B$2:$C$105,2,FALSE)</f>
        <v>86</v>
      </c>
      <c r="D1024" s="1" t="s">
        <v>603</v>
      </c>
      <c r="F1024" t="str">
        <f t="shared" si="15"/>
        <v>BUSSERVICES</v>
      </c>
      <c r="G1024">
        <v>507690259</v>
      </c>
    </row>
    <row r="1025" spans="1:7" ht="15.75">
      <c r="A1025" s="3">
        <v>561611</v>
      </c>
      <c r="B1025" s="3" t="s">
        <v>627</v>
      </c>
      <c r="C1025" s="3">
        <f>VLOOKUP(D1025,'[1]Codes'!$B$2:$C$105,2,FALSE)</f>
        <v>89</v>
      </c>
      <c r="D1025" s="1" t="s">
        <v>628</v>
      </c>
      <c r="F1025" t="str">
        <f t="shared" si="15"/>
        <v>ADMINSECURITY</v>
      </c>
      <c r="G1025">
        <v>247891962</v>
      </c>
    </row>
    <row r="1026" spans="1:7" ht="15.75">
      <c r="A1026" s="3">
        <v>561612</v>
      </c>
      <c r="B1026" s="3" t="s">
        <v>629</v>
      </c>
      <c r="C1026" s="3">
        <f>VLOOKUP(D1026,'[1]Codes'!$B$2:$C$105,2,FALSE)</f>
        <v>89</v>
      </c>
      <c r="D1026" s="1" t="s">
        <v>628</v>
      </c>
      <c r="F1026" t="str">
        <f t="shared" si="15"/>
        <v>ADMINSECURITY</v>
      </c>
      <c r="G1026">
        <v>1668997148</v>
      </c>
    </row>
    <row r="1027" spans="1:7" ht="15.75">
      <c r="A1027" s="3">
        <v>561613</v>
      </c>
      <c r="B1027" s="3" t="s">
        <v>630</v>
      </c>
      <c r="C1027" s="3">
        <f>VLOOKUP(D1027,'[1]Codes'!$B$2:$C$105,2,FALSE)</f>
        <v>89</v>
      </c>
      <c r="D1027" s="1" t="s">
        <v>628</v>
      </c>
      <c r="F1027" t="str">
        <f aca="true" t="shared" si="16" ref="F1027:F1090">IF(E1027&lt;&gt;"",E1027,D1027)</f>
        <v>ADMINSECURITY</v>
      </c>
      <c r="G1027">
        <v>158156647</v>
      </c>
    </row>
    <row r="1028" spans="1:7" ht="15.75">
      <c r="A1028" s="3">
        <v>561621</v>
      </c>
      <c r="B1028" s="3" t="s">
        <v>631</v>
      </c>
      <c r="C1028" s="3">
        <f>VLOOKUP(D1028,'[1]Codes'!$B$2:$C$105,2,FALSE)</f>
        <v>89</v>
      </c>
      <c r="D1028" s="1" t="s">
        <v>628</v>
      </c>
      <c r="F1028" t="str">
        <f t="shared" si="16"/>
        <v>ADMINSECURITY</v>
      </c>
      <c r="G1028">
        <v>468774520</v>
      </c>
    </row>
    <row r="1029" spans="1:7" ht="15.75">
      <c r="A1029" s="3">
        <v>561622</v>
      </c>
      <c r="B1029" s="3" t="s">
        <v>632</v>
      </c>
      <c r="C1029" s="3">
        <f>VLOOKUP(D1029,'[1]Codes'!$B$2:$C$105,2,FALSE)</f>
        <v>89</v>
      </c>
      <c r="D1029" s="1" t="s">
        <v>628</v>
      </c>
      <c r="F1029" t="str">
        <f t="shared" si="16"/>
        <v>ADMINSECURITY</v>
      </c>
      <c r="G1029">
        <v>73227371</v>
      </c>
    </row>
    <row r="1030" spans="1:7" ht="15.75">
      <c r="A1030" s="3">
        <v>561710</v>
      </c>
      <c r="B1030" s="3" t="s">
        <v>633</v>
      </c>
      <c r="C1030" s="3">
        <f>VLOOKUP(D1030,'[1]Codes'!$B$2:$C$105,2,FALSE)</f>
        <v>87</v>
      </c>
      <c r="D1030" s="1" t="s">
        <v>608</v>
      </c>
      <c r="F1030" t="str">
        <f t="shared" si="16"/>
        <v>ADMINBUILD</v>
      </c>
      <c r="G1030">
        <v>501282795</v>
      </c>
    </row>
    <row r="1031" spans="1:7" ht="15.75">
      <c r="A1031" s="3">
        <v>561720</v>
      </c>
      <c r="B1031" s="3" t="s">
        <v>634</v>
      </c>
      <c r="C1031" s="3">
        <f>VLOOKUP(D1031,'[1]Codes'!$B$2:$C$105,2,FALSE)</f>
        <v>87</v>
      </c>
      <c r="D1031" s="1" t="s">
        <v>608</v>
      </c>
      <c r="F1031" t="str">
        <f t="shared" si="16"/>
        <v>ADMINBUILD</v>
      </c>
      <c r="G1031">
        <v>1493798789</v>
      </c>
    </row>
    <row r="1032" spans="1:7" ht="15.75">
      <c r="A1032" s="3">
        <v>561730</v>
      </c>
      <c r="B1032" s="3" t="s">
        <v>635</v>
      </c>
      <c r="C1032" s="3">
        <f>VLOOKUP(D1032,'[1]Codes'!$B$2:$C$105,2,FALSE)</f>
        <v>87</v>
      </c>
      <c r="D1032" s="1" t="s">
        <v>608</v>
      </c>
      <c r="F1032" t="str">
        <f t="shared" si="16"/>
        <v>ADMINBUILD</v>
      </c>
      <c r="G1032">
        <v>1893852566</v>
      </c>
    </row>
    <row r="1033" spans="1:7" ht="15.75">
      <c r="A1033" s="3">
        <v>561740</v>
      </c>
      <c r="B1033" s="3" t="s">
        <v>636</v>
      </c>
      <c r="C1033" s="3">
        <f>VLOOKUP(D1033,'[1]Codes'!$B$2:$C$105,2,FALSE)</f>
        <v>87</v>
      </c>
      <c r="D1033" s="1" t="s">
        <v>608</v>
      </c>
      <c r="F1033" t="str">
        <f t="shared" si="16"/>
        <v>ADMINBUILD</v>
      </c>
      <c r="G1033">
        <v>149358687</v>
      </c>
    </row>
    <row r="1034" spans="1:7" ht="15.75">
      <c r="A1034" s="3">
        <v>561790</v>
      </c>
      <c r="B1034" s="3" t="s">
        <v>637</v>
      </c>
      <c r="C1034" s="3">
        <f>VLOOKUP(D1034,'[1]Codes'!$B$2:$C$105,2,FALSE)</f>
        <v>87</v>
      </c>
      <c r="D1034" s="1" t="s">
        <v>608</v>
      </c>
      <c r="F1034" t="str">
        <f t="shared" si="16"/>
        <v>ADMINBUILD</v>
      </c>
      <c r="G1034">
        <v>249604686</v>
      </c>
    </row>
    <row r="1035" spans="1:7" ht="15.75">
      <c r="A1035" s="3">
        <v>561910</v>
      </c>
      <c r="B1035" s="3" t="s">
        <v>638</v>
      </c>
      <c r="C1035" s="3">
        <f>VLOOKUP(D1035,'[1]Codes'!$B$2:$C$105,2,FALSE)</f>
        <v>90</v>
      </c>
      <c r="D1035" s="1" t="s">
        <v>639</v>
      </c>
      <c r="F1035" t="str">
        <f t="shared" si="16"/>
        <v>ADMINOTHER</v>
      </c>
      <c r="G1035">
        <v>154413310</v>
      </c>
    </row>
    <row r="1036" spans="1:7" ht="15.75">
      <c r="A1036" s="3">
        <v>561920</v>
      </c>
      <c r="B1036" s="3" t="s">
        <v>640</v>
      </c>
      <c r="C1036" s="3">
        <f>VLOOKUP(D1036,'[1]Codes'!$B$2:$C$105,2,FALSE)</f>
        <v>90</v>
      </c>
      <c r="D1036" s="1" t="s">
        <v>639</v>
      </c>
      <c r="F1036" t="str">
        <f t="shared" si="16"/>
        <v>ADMINOTHER</v>
      </c>
      <c r="G1036">
        <v>297000760</v>
      </c>
    </row>
    <row r="1037" spans="1:7" ht="15.75">
      <c r="A1037" s="3">
        <v>561990</v>
      </c>
      <c r="B1037" s="3" t="s">
        <v>641</v>
      </c>
      <c r="C1037" s="3">
        <f>VLOOKUP(D1037,'[1]Codes'!$B$2:$C$105,2,FALSE)</f>
        <v>90</v>
      </c>
      <c r="D1037" s="1" t="s">
        <v>639</v>
      </c>
      <c r="F1037" t="str">
        <f t="shared" si="16"/>
        <v>ADMINOTHER</v>
      </c>
      <c r="G1037">
        <v>482673268</v>
      </c>
    </row>
    <row r="1038" spans="1:7" ht="15.75">
      <c r="A1038" s="3">
        <v>562111</v>
      </c>
      <c r="B1038" s="3" t="s">
        <v>642</v>
      </c>
      <c r="C1038" s="3">
        <f>VLOOKUP(D1038,'[1]Codes'!$B$2:$C$105,2,FALSE)</f>
        <v>90</v>
      </c>
      <c r="D1038" s="1" t="s">
        <v>639</v>
      </c>
      <c r="E1038" t="s">
        <v>1162</v>
      </c>
      <c r="F1038" t="str">
        <f t="shared" si="16"/>
        <v>WasteSrv</v>
      </c>
      <c r="G1038">
        <v>279617735</v>
      </c>
    </row>
    <row r="1039" spans="1:7" ht="15.75">
      <c r="A1039" s="3">
        <v>562112</v>
      </c>
      <c r="B1039" s="3" t="s">
        <v>643</v>
      </c>
      <c r="C1039" s="3">
        <f>VLOOKUP(D1039,'[1]Codes'!$B$2:$C$105,2,FALSE)</f>
        <v>90</v>
      </c>
      <c r="D1039" s="1" t="s">
        <v>639</v>
      </c>
      <c r="E1039" t="s">
        <v>1162</v>
      </c>
      <c r="F1039" t="str">
        <f t="shared" si="16"/>
        <v>WasteSrv</v>
      </c>
      <c r="G1039">
        <v>53399790</v>
      </c>
    </row>
    <row r="1040" spans="1:7" ht="15.75">
      <c r="A1040" s="3">
        <v>562119</v>
      </c>
      <c r="B1040" s="3" t="s">
        <v>645</v>
      </c>
      <c r="C1040" s="3">
        <f>VLOOKUP(D1040,'[1]Codes'!$B$2:$C$105,2,FALSE)</f>
        <v>90</v>
      </c>
      <c r="D1040" s="1" t="s">
        <v>639</v>
      </c>
      <c r="E1040" t="s">
        <v>1162</v>
      </c>
      <c r="F1040" t="str">
        <f t="shared" si="16"/>
        <v>WasteSrv</v>
      </c>
      <c r="G1040">
        <v>40734204</v>
      </c>
    </row>
    <row r="1041" spans="1:7" ht="15.75">
      <c r="A1041" s="3">
        <v>562211</v>
      </c>
      <c r="B1041" s="3" t="s">
        <v>646</v>
      </c>
      <c r="C1041" s="3">
        <f>VLOOKUP(D1041,'[1]Codes'!$B$2:$C$105,2,FALSE)</f>
        <v>90</v>
      </c>
      <c r="D1041" s="1" t="s">
        <v>639</v>
      </c>
      <c r="E1041" t="s">
        <v>1162</v>
      </c>
      <c r="F1041" t="str">
        <f t="shared" si="16"/>
        <v>WasteSrv</v>
      </c>
      <c r="G1041">
        <v>293294948</v>
      </c>
    </row>
    <row r="1042" spans="1:7" ht="15.75">
      <c r="A1042" s="3">
        <v>562212</v>
      </c>
      <c r="B1042" s="3" t="s">
        <v>647</v>
      </c>
      <c r="C1042" s="3">
        <f>VLOOKUP(D1042,'[1]Codes'!$B$2:$C$105,2,FALSE)</f>
        <v>90</v>
      </c>
      <c r="D1042" s="1" t="s">
        <v>639</v>
      </c>
      <c r="E1042" t="s">
        <v>1161</v>
      </c>
      <c r="F1042" t="str">
        <f t="shared" si="16"/>
        <v>Landfill</v>
      </c>
      <c r="G1042">
        <v>319898915</v>
      </c>
    </row>
    <row r="1043" spans="1:7" ht="15.75">
      <c r="A1043" s="3">
        <v>562213</v>
      </c>
      <c r="B1043" s="3" t="s">
        <v>648</v>
      </c>
      <c r="C1043" s="3">
        <f>VLOOKUP(D1043,'[1]Codes'!$B$2:$C$105,2,FALSE)</f>
        <v>90</v>
      </c>
      <c r="D1043" s="1" t="s">
        <v>639</v>
      </c>
      <c r="E1043" t="s">
        <v>1162</v>
      </c>
      <c r="F1043" t="str">
        <f t="shared" si="16"/>
        <v>WasteSrv</v>
      </c>
      <c r="G1043">
        <v>36075657</v>
      </c>
    </row>
    <row r="1044" spans="1:7" ht="15.75">
      <c r="A1044" s="3">
        <v>562219</v>
      </c>
      <c r="B1044" s="3" t="s">
        <v>649</v>
      </c>
      <c r="C1044" s="3">
        <f>VLOOKUP(D1044,'[1]Codes'!$B$2:$C$105,2,FALSE)</f>
        <v>90</v>
      </c>
      <c r="D1044" s="1" t="s">
        <v>639</v>
      </c>
      <c r="E1044" t="s">
        <v>1162</v>
      </c>
      <c r="F1044" t="str">
        <f t="shared" si="16"/>
        <v>WasteSrv</v>
      </c>
      <c r="G1044">
        <v>105014093</v>
      </c>
    </row>
    <row r="1045" spans="1:7" ht="15.75">
      <c r="A1045" s="3">
        <v>562910</v>
      </c>
      <c r="B1045" s="3" t="s">
        <v>650</v>
      </c>
      <c r="C1045" s="3">
        <f>VLOOKUP(D1045,'[1]Codes'!$B$2:$C$105,2,FALSE)</f>
        <v>90</v>
      </c>
      <c r="D1045" s="1" t="s">
        <v>639</v>
      </c>
      <c r="E1045" t="s">
        <v>1162</v>
      </c>
      <c r="F1045" t="str">
        <f t="shared" si="16"/>
        <v>WasteSrv</v>
      </c>
      <c r="G1045">
        <v>232947460</v>
      </c>
    </row>
    <row r="1046" spans="1:7" ht="15.75">
      <c r="A1046" s="3">
        <v>562920</v>
      </c>
      <c r="B1046" s="3" t="s">
        <v>651</v>
      </c>
      <c r="C1046" s="3">
        <f>VLOOKUP(D1046,'[1]Codes'!$B$2:$C$105,2,FALSE)</f>
        <v>90</v>
      </c>
      <c r="D1046" s="1" t="s">
        <v>639</v>
      </c>
      <c r="E1046" t="s">
        <v>1162</v>
      </c>
      <c r="F1046" t="str">
        <f t="shared" si="16"/>
        <v>WasteSrv</v>
      </c>
      <c r="G1046">
        <v>71325278</v>
      </c>
    </row>
    <row r="1047" spans="1:7" ht="15.75">
      <c r="A1047" s="3">
        <v>562991</v>
      </c>
      <c r="B1047" s="3" t="s">
        <v>652</v>
      </c>
      <c r="C1047" s="3">
        <f>VLOOKUP(D1047,'[1]Codes'!$B$2:$C$105,2,FALSE)</f>
        <v>90</v>
      </c>
      <c r="D1047" s="1" t="s">
        <v>639</v>
      </c>
      <c r="E1047" t="s">
        <v>1162</v>
      </c>
      <c r="F1047" t="str">
        <f t="shared" si="16"/>
        <v>WasteSrv</v>
      </c>
      <c r="G1047">
        <v>80035499</v>
      </c>
    </row>
    <row r="1048" spans="1:7" ht="15.75">
      <c r="A1048" s="3">
        <v>562998</v>
      </c>
      <c r="B1048" s="3" t="s">
        <v>653</v>
      </c>
      <c r="C1048" s="3">
        <f>VLOOKUP(D1048,'[1]Codes'!$B$2:$C$105,2,FALSE)</f>
        <v>90</v>
      </c>
      <c r="D1048" s="1" t="s">
        <v>639</v>
      </c>
      <c r="E1048" t="s">
        <v>1162</v>
      </c>
      <c r="F1048" t="str">
        <f t="shared" si="16"/>
        <v>WasteSrv</v>
      </c>
      <c r="G1048">
        <v>44966996</v>
      </c>
    </row>
    <row r="1049" spans="1:7" ht="15.75">
      <c r="A1049" s="3">
        <v>611110</v>
      </c>
      <c r="B1049" s="3" t="s">
        <v>654</v>
      </c>
      <c r="C1049" s="3">
        <f>VLOOKUP(D1049,'[1]Codes'!$B$2:$C$105,2,FALSE)</f>
        <v>91</v>
      </c>
      <c r="D1049" s="1" t="s">
        <v>655</v>
      </c>
      <c r="F1049" t="str">
        <f t="shared" si="16"/>
        <v>EDUCATION</v>
      </c>
      <c r="G1049">
        <v>1902929505</v>
      </c>
    </row>
    <row r="1050" spans="1:7" ht="15.75">
      <c r="A1050" s="3">
        <v>611210</v>
      </c>
      <c r="B1050" s="3" t="s">
        <v>656</v>
      </c>
      <c r="C1050" s="3">
        <f>VLOOKUP(D1050,'[1]Codes'!$B$2:$C$105,2,FALSE)</f>
        <v>91</v>
      </c>
      <c r="D1050" s="1" t="s">
        <v>655</v>
      </c>
      <c r="F1050" t="str">
        <f t="shared" si="16"/>
        <v>EDUCATION</v>
      </c>
      <c r="G1050">
        <v>375893834</v>
      </c>
    </row>
    <row r="1051" spans="1:7" ht="15.75">
      <c r="A1051" s="3">
        <v>611310</v>
      </c>
      <c r="B1051" s="3" t="s">
        <v>657</v>
      </c>
      <c r="C1051" s="3">
        <f>VLOOKUP(D1051,'[1]Codes'!$B$2:$C$105,2,FALSE)</f>
        <v>91</v>
      </c>
      <c r="D1051" s="1" t="s">
        <v>655</v>
      </c>
      <c r="F1051" t="str">
        <f t="shared" si="16"/>
        <v>EDUCATION</v>
      </c>
      <c r="G1051">
        <v>3403827580</v>
      </c>
    </row>
    <row r="1052" spans="1:7" ht="15.75">
      <c r="A1052" s="3">
        <v>611410</v>
      </c>
      <c r="B1052" s="3" t="s">
        <v>658</v>
      </c>
      <c r="C1052" s="3">
        <f>VLOOKUP(D1052,'[1]Codes'!$B$2:$C$105,2,FALSE)</f>
        <v>91</v>
      </c>
      <c r="D1052" s="1" t="s">
        <v>655</v>
      </c>
      <c r="F1052" t="str">
        <f t="shared" si="16"/>
        <v>EDUCATION</v>
      </c>
      <c r="G1052">
        <v>53776592</v>
      </c>
    </row>
    <row r="1053" spans="1:7" ht="15.75">
      <c r="A1053" s="3">
        <v>611420</v>
      </c>
      <c r="B1053" s="3" t="s">
        <v>659</v>
      </c>
      <c r="C1053" s="3">
        <f>VLOOKUP(D1053,'[1]Codes'!$B$2:$C$105,2,FALSE)</f>
        <v>91</v>
      </c>
      <c r="D1053" s="1" t="s">
        <v>655</v>
      </c>
      <c r="F1053" t="str">
        <f t="shared" si="16"/>
        <v>EDUCATION</v>
      </c>
      <c r="G1053">
        <v>133074310</v>
      </c>
    </row>
    <row r="1054" spans="1:7" ht="15.75">
      <c r="A1054" s="3">
        <v>611430</v>
      </c>
      <c r="B1054" s="3" t="s">
        <v>660</v>
      </c>
      <c r="C1054" s="3">
        <f>VLOOKUP(D1054,'[1]Codes'!$B$2:$C$105,2,FALSE)</f>
        <v>91</v>
      </c>
      <c r="D1054" s="1" t="s">
        <v>655</v>
      </c>
      <c r="F1054" t="str">
        <f t="shared" si="16"/>
        <v>EDUCATION</v>
      </c>
      <c r="G1054">
        <v>260508142</v>
      </c>
    </row>
    <row r="1055" spans="1:7" ht="15.75">
      <c r="A1055" s="3">
        <v>611511</v>
      </c>
      <c r="B1055" s="3" t="s">
        <v>661</v>
      </c>
      <c r="C1055" s="3">
        <f>VLOOKUP(D1055,'[1]Codes'!$B$2:$C$105,2,FALSE)</f>
        <v>91</v>
      </c>
      <c r="D1055" s="1" t="s">
        <v>655</v>
      </c>
      <c r="F1055" t="str">
        <f t="shared" si="16"/>
        <v>EDUCATION</v>
      </c>
      <c r="G1055">
        <v>37272830</v>
      </c>
    </row>
    <row r="1056" spans="1:7" ht="15.75">
      <c r="A1056" s="3">
        <v>611512</v>
      </c>
      <c r="B1056" s="3" t="s">
        <v>662</v>
      </c>
      <c r="C1056" s="3">
        <f>VLOOKUP(D1056,'[1]Codes'!$B$2:$C$105,2,FALSE)</f>
        <v>91</v>
      </c>
      <c r="D1056" s="1" t="s">
        <v>655</v>
      </c>
      <c r="F1056" t="str">
        <f t="shared" si="16"/>
        <v>EDUCATION</v>
      </c>
      <c r="G1056">
        <v>54128375</v>
      </c>
    </row>
    <row r="1057" spans="1:7" ht="15.75">
      <c r="A1057" s="3">
        <v>611513</v>
      </c>
      <c r="B1057" s="3" t="s">
        <v>663</v>
      </c>
      <c r="C1057" s="3">
        <f>VLOOKUP(D1057,'[1]Codes'!$B$2:$C$105,2,FALSE)</f>
        <v>91</v>
      </c>
      <c r="D1057" s="1" t="s">
        <v>655</v>
      </c>
      <c r="F1057" t="str">
        <f t="shared" si="16"/>
        <v>EDUCATION</v>
      </c>
      <c r="G1057">
        <v>78379767</v>
      </c>
    </row>
    <row r="1058" spans="1:7" ht="15.75">
      <c r="A1058" s="3">
        <v>611519</v>
      </c>
      <c r="B1058" s="3" t="s">
        <v>664</v>
      </c>
      <c r="C1058" s="3">
        <f>VLOOKUP(D1058,'[1]Codes'!$B$2:$C$105,2,FALSE)</f>
        <v>91</v>
      </c>
      <c r="D1058" s="1" t="s">
        <v>655</v>
      </c>
      <c r="F1058" t="str">
        <f t="shared" si="16"/>
        <v>EDUCATION</v>
      </c>
      <c r="G1058">
        <v>214326494</v>
      </c>
    </row>
    <row r="1059" spans="1:7" ht="15.75">
      <c r="A1059" s="3">
        <v>611610</v>
      </c>
      <c r="B1059" s="3" t="s">
        <v>665</v>
      </c>
      <c r="C1059" s="3">
        <f>VLOOKUP(D1059,'[1]Codes'!$B$2:$C$105,2,FALSE)</f>
        <v>91</v>
      </c>
      <c r="D1059" s="1" t="s">
        <v>655</v>
      </c>
      <c r="F1059" t="str">
        <f t="shared" si="16"/>
        <v>EDUCATION</v>
      </c>
      <c r="G1059">
        <v>152168698</v>
      </c>
    </row>
    <row r="1060" spans="1:7" ht="15.75">
      <c r="A1060" s="3">
        <v>611620</v>
      </c>
      <c r="B1060" s="3" t="s">
        <v>666</v>
      </c>
      <c r="C1060" s="3">
        <f>VLOOKUP(D1060,'[1]Codes'!$B$2:$C$105,2,FALSE)</f>
        <v>91</v>
      </c>
      <c r="D1060" s="1" t="s">
        <v>655</v>
      </c>
      <c r="F1060" t="str">
        <f t="shared" si="16"/>
        <v>EDUCATION</v>
      </c>
      <c r="G1060">
        <v>109146333</v>
      </c>
    </row>
    <row r="1061" spans="1:7" ht="15.75">
      <c r="A1061" s="3">
        <v>611630</v>
      </c>
      <c r="B1061" s="3" t="s">
        <v>667</v>
      </c>
      <c r="C1061" s="3">
        <f>VLOOKUP(D1061,'[1]Codes'!$B$2:$C$105,2,FALSE)</f>
        <v>91</v>
      </c>
      <c r="D1061" s="1" t="s">
        <v>655</v>
      </c>
      <c r="F1061" t="str">
        <f t="shared" si="16"/>
        <v>EDUCATION</v>
      </c>
      <c r="G1061">
        <v>75102898</v>
      </c>
    </row>
    <row r="1062" spans="1:7" ht="15.75">
      <c r="A1062" s="3">
        <v>611691</v>
      </c>
      <c r="B1062" s="3" t="s">
        <v>668</v>
      </c>
      <c r="C1062" s="3">
        <f>VLOOKUP(D1062,'[1]Codes'!$B$2:$C$105,2,FALSE)</f>
        <v>91</v>
      </c>
      <c r="D1062" s="1" t="s">
        <v>655</v>
      </c>
      <c r="F1062" t="str">
        <f t="shared" si="16"/>
        <v>EDUCATION</v>
      </c>
      <c r="G1062">
        <v>157762250</v>
      </c>
    </row>
    <row r="1063" spans="1:7" ht="15.75">
      <c r="A1063" s="3">
        <v>611692</v>
      </c>
      <c r="B1063" s="3" t="s">
        <v>669</v>
      </c>
      <c r="C1063" s="3">
        <f>VLOOKUP(D1063,'[1]Codes'!$B$2:$C$105,2,FALSE)</f>
        <v>91</v>
      </c>
      <c r="D1063" s="1" t="s">
        <v>655</v>
      </c>
      <c r="F1063" t="str">
        <f t="shared" si="16"/>
        <v>EDUCATION</v>
      </c>
      <c r="G1063">
        <v>29707429</v>
      </c>
    </row>
    <row r="1064" spans="1:7" ht="15.75">
      <c r="A1064" s="3">
        <v>611699</v>
      </c>
      <c r="B1064" s="3" t="s">
        <v>670</v>
      </c>
      <c r="C1064" s="3">
        <f>VLOOKUP(D1064,'[1]Codes'!$B$2:$C$105,2,FALSE)</f>
        <v>91</v>
      </c>
      <c r="D1064" s="1" t="s">
        <v>655</v>
      </c>
      <c r="F1064" t="str">
        <f t="shared" si="16"/>
        <v>EDUCATION</v>
      </c>
      <c r="G1064">
        <v>92698709</v>
      </c>
    </row>
    <row r="1065" spans="1:7" ht="15.75">
      <c r="A1065" s="3">
        <v>611710</v>
      </c>
      <c r="B1065" s="3" t="s">
        <v>671</v>
      </c>
      <c r="C1065" s="3">
        <f>VLOOKUP(D1065,'[1]Codes'!$B$2:$C$105,2,FALSE)</f>
        <v>91</v>
      </c>
      <c r="D1065" s="1" t="s">
        <v>655</v>
      </c>
      <c r="F1065" t="str">
        <f t="shared" si="16"/>
        <v>EDUCATION</v>
      </c>
      <c r="G1065">
        <v>241328361</v>
      </c>
    </row>
    <row r="1066" spans="1:7" ht="15.75">
      <c r="A1066" s="3">
        <v>621111</v>
      </c>
      <c r="B1066" s="3" t="s">
        <v>672</v>
      </c>
      <c r="C1066" s="3">
        <f>VLOOKUP(D1066,'[1]Codes'!$B$2:$C$105,2,FALSE)</f>
        <v>92</v>
      </c>
      <c r="D1066" s="1" t="s">
        <v>673</v>
      </c>
      <c r="F1066" t="str">
        <f t="shared" si="16"/>
        <v>MEDAMB</v>
      </c>
      <c r="G1066">
        <v>12973807520</v>
      </c>
    </row>
    <row r="1067" spans="1:7" ht="15.75">
      <c r="A1067" s="3">
        <v>621112</v>
      </c>
      <c r="B1067" s="3" t="s">
        <v>674</v>
      </c>
      <c r="C1067" s="3">
        <f>VLOOKUP(D1067,'[1]Codes'!$B$2:$C$105,2,FALSE)</f>
        <v>92</v>
      </c>
      <c r="D1067" s="1" t="s">
        <v>673</v>
      </c>
      <c r="F1067" t="str">
        <f t="shared" si="16"/>
        <v>MEDAMB</v>
      </c>
      <c r="G1067">
        <v>255470359</v>
      </c>
    </row>
    <row r="1068" spans="1:7" ht="15.75">
      <c r="A1068" s="3">
        <v>621210</v>
      </c>
      <c r="B1068" s="3" t="s">
        <v>675</v>
      </c>
      <c r="C1068" s="3">
        <f>VLOOKUP(D1068,'[1]Codes'!$B$2:$C$105,2,FALSE)</f>
        <v>92</v>
      </c>
      <c r="D1068" s="1" t="s">
        <v>673</v>
      </c>
      <c r="F1068" t="str">
        <f t="shared" si="16"/>
        <v>MEDAMB</v>
      </c>
      <c r="G1068">
        <v>3633403422</v>
      </c>
    </row>
    <row r="1069" spans="1:7" ht="15.75">
      <c r="A1069" s="3">
        <v>621310</v>
      </c>
      <c r="B1069" s="3" t="s">
        <v>676</v>
      </c>
      <c r="C1069" s="3">
        <f>VLOOKUP(D1069,'[1]Codes'!$B$2:$C$105,2,FALSE)</f>
        <v>92</v>
      </c>
      <c r="D1069" s="1" t="s">
        <v>673</v>
      </c>
      <c r="F1069" t="str">
        <f t="shared" si="16"/>
        <v>MEDAMB</v>
      </c>
      <c r="G1069">
        <v>322392998</v>
      </c>
    </row>
    <row r="1070" spans="1:7" ht="15.75">
      <c r="A1070" s="3">
        <v>621320</v>
      </c>
      <c r="B1070" s="3" t="s">
        <v>677</v>
      </c>
      <c r="C1070" s="3">
        <f>VLOOKUP(D1070,'[1]Codes'!$B$2:$C$105,2,FALSE)</f>
        <v>92</v>
      </c>
      <c r="D1070" s="1" t="s">
        <v>673</v>
      </c>
      <c r="F1070" t="str">
        <f t="shared" si="16"/>
        <v>MEDAMB</v>
      </c>
      <c r="G1070">
        <v>317377029</v>
      </c>
    </row>
    <row r="1071" spans="1:7" ht="15.75">
      <c r="A1071" s="3">
        <v>621330</v>
      </c>
      <c r="B1071" s="3" t="s">
        <v>678</v>
      </c>
      <c r="C1071" s="3">
        <f>VLOOKUP(D1071,'[1]Codes'!$B$2:$C$105,2,FALSE)</f>
        <v>92</v>
      </c>
      <c r="D1071" s="1" t="s">
        <v>673</v>
      </c>
      <c r="F1071" t="str">
        <f t="shared" si="16"/>
        <v>MEDAMB</v>
      </c>
      <c r="G1071">
        <v>216414204</v>
      </c>
    </row>
    <row r="1072" spans="1:7" ht="15.75">
      <c r="A1072" s="3">
        <v>621340</v>
      </c>
      <c r="B1072" s="3" t="s">
        <v>679</v>
      </c>
      <c r="C1072" s="3">
        <f>VLOOKUP(D1072,'[1]Codes'!$B$2:$C$105,2,FALSE)</f>
        <v>92</v>
      </c>
      <c r="D1072" s="1" t="s">
        <v>673</v>
      </c>
      <c r="F1072" t="str">
        <f t="shared" si="16"/>
        <v>MEDAMB</v>
      </c>
      <c r="G1072">
        <v>572299549</v>
      </c>
    </row>
    <row r="1073" spans="1:7" ht="15.75">
      <c r="A1073" s="3">
        <v>621391</v>
      </c>
      <c r="B1073" s="3" t="s">
        <v>680</v>
      </c>
      <c r="C1073" s="3">
        <f>VLOOKUP(D1073,'[1]Codes'!$B$2:$C$105,2,FALSE)</f>
        <v>92</v>
      </c>
      <c r="D1073" s="1" t="s">
        <v>673</v>
      </c>
      <c r="F1073" t="str">
        <f t="shared" si="16"/>
        <v>MEDAMB</v>
      </c>
      <c r="G1073">
        <v>72426594</v>
      </c>
    </row>
    <row r="1074" spans="1:7" ht="15.75">
      <c r="A1074" s="3">
        <v>621399</v>
      </c>
      <c r="B1074" s="3" t="s">
        <v>681</v>
      </c>
      <c r="C1074" s="3">
        <f>VLOOKUP(D1074,'[1]Codes'!$B$2:$C$105,2,FALSE)</f>
        <v>92</v>
      </c>
      <c r="D1074" s="1" t="s">
        <v>673</v>
      </c>
      <c r="F1074" t="str">
        <f t="shared" si="16"/>
        <v>MEDAMB</v>
      </c>
      <c r="G1074">
        <v>107290159</v>
      </c>
    </row>
    <row r="1075" spans="1:7" ht="15.75">
      <c r="A1075" s="3">
        <v>621410</v>
      </c>
      <c r="B1075" s="3" t="s">
        <v>682</v>
      </c>
      <c r="C1075" s="3">
        <f>VLOOKUP(D1075,'[1]Codes'!$B$2:$C$105,2,FALSE)</f>
        <v>92</v>
      </c>
      <c r="D1075" s="1" t="s">
        <v>673</v>
      </c>
      <c r="F1075" t="str">
        <f t="shared" si="16"/>
        <v>MEDAMB</v>
      </c>
      <c r="G1075">
        <v>129723005</v>
      </c>
    </row>
    <row r="1076" spans="1:7" ht="15.75">
      <c r="A1076" s="3">
        <v>621420</v>
      </c>
      <c r="B1076" s="3" t="s">
        <v>683</v>
      </c>
      <c r="C1076" s="3">
        <f>VLOOKUP(D1076,'[1]Codes'!$B$2:$C$105,2,FALSE)</f>
        <v>92</v>
      </c>
      <c r="D1076" s="1" t="s">
        <v>673</v>
      </c>
      <c r="F1076" t="str">
        <f t="shared" si="16"/>
        <v>MEDAMB</v>
      </c>
      <c r="G1076">
        <v>280804530</v>
      </c>
    </row>
    <row r="1077" spans="1:7" ht="15.75">
      <c r="A1077" s="3">
        <v>621491</v>
      </c>
      <c r="B1077" s="3" t="s">
        <v>684</v>
      </c>
      <c r="C1077" s="3">
        <f>VLOOKUP(D1077,'[1]Codes'!$B$2:$C$105,2,FALSE)</f>
        <v>92</v>
      </c>
      <c r="D1077" s="1" t="s">
        <v>673</v>
      </c>
      <c r="F1077" t="str">
        <f t="shared" si="16"/>
        <v>MEDAMB</v>
      </c>
      <c r="G1077">
        <v>310211233</v>
      </c>
    </row>
    <row r="1078" spans="1:7" ht="15.75">
      <c r="A1078" s="3">
        <v>621492</v>
      </c>
      <c r="B1078" s="3" t="s">
        <v>685</v>
      </c>
      <c r="C1078" s="3">
        <f>VLOOKUP(D1078,'[1]Codes'!$B$2:$C$105,2,FALSE)</f>
        <v>92</v>
      </c>
      <c r="D1078" s="1" t="s">
        <v>673</v>
      </c>
      <c r="F1078" t="str">
        <f t="shared" si="16"/>
        <v>MEDAMB</v>
      </c>
      <c r="G1078">
        <v>358852587</v>
      </c>
    </row>
    <row r="1079" spans="1:7" ht="15.75">
      <c r="A1079" s="3">
        <v>621493</v>
      </c>
      <c r="B1079" s="3" t="s">
        <v>686</v>
      </c>
      <c r="C1079" s="3">
        <f>VLOOKUP(D1079,'[1]Codes'!$B$2:$C$105,2,FALSE)</f>
        <v>92</v>
      </c>
      <c r="D1079" s="1" t="s">
        <v>673</v>
      </c>
      <c r="F1079" t="str">
        <f t="shared" si="16"/>
        <v>MEDAMB</v>
      </c>
      <c r="G1079">
        <v>273427322</v>
      </c>
    </row>
    <row r="1080" spans="1:7" ht="15.75">
      <c r="A1080" s="3">
        <v>621498</v>
      </c>
      <c r="B1080" s="3" t="s">
        <v>687</v>
      </c>
      <c r="C1080" s="3">
        <f>VLOOKUP(D1080,'[1]Codes'!$B$2:$C$105,2,FALSE)</f>
        <v>92</v>
      </c>
      <c r="D1080" s="1" t="s">
        <v>673</v>
      </c>
      <c r="F1080" t="str">
        <f t="shared" si="16"/>
        <v>MEDAMB</v>
      </c>
      <c r="G1080">
        <v>258950486</v>
      </c>
    </row>
    <row r="1081" spans="1:7" ht="15.75">
      <c r="A1081" s="3">
        <v>621511</v>
      </c>
      <c r="B1081" s="3" t="s">
        <v>688</v>
      </c>
      <c r="C1081" s="3">
        <f>VLOOKUP(D1081,'[1]Codes'!$B$2:$C$105,2,FALSE)</f>
        <v>92</v>
      </c>
      <c r="D1081" s="1" t="s">
        <v>673</v>
      </c>
      <c r="F1081" t="str">
        <f t="shared" si="16"/>
        <v>MEDAMB</v>
      </c>
      <c r="G1081">
        <v>727507147</v>
      </c>
    </row>
    <row r="1082" spans="1:7" ht="15.75">
      <c r="A1082" s="3">
        <v>621512</v>
      </c>
      <c r="B1082" s="3" t="s">
        <v>689</v>
      </c>
      <c r="C1082" s="3">
        <f>VLOOKUP(D1082,'[1]Codes'!$B$2:$C$105,2,FALSE)</f>
        <v>92</v>
      </c>
      <c r="D1082" s="1" t="s">
        <v>673</v>
      </c>
      <c r="F1082" t="str">
        <f t="shared" si="16"/>
        <v>MEDAMB</v>
      </c>
      <c r="G1082">
        <v>238499795</v>
      </c>
    </row>
    <row r="1083" spans="1:7" ht="15.75">
      <c r="A1083" s="3">
        <v>621610</v>
      </c>
      <c r="B1083" s="3" t="s">
        <v>690</v>
      </c>
      <c r="C1083" s="3">
        <f>VLOOKUP(D1083,'[1]Codes'!$B$2:$C$105,2,FALSE)</f>
        <v>92</v>
      </c>
      <c r="D1083" s="1" t="s">
        <v>673</v>
      </c>
      <c r="F1083" t="str">
        <f t="shared" si="16"/>
        <v>MEDAMB</v>
      </c>
      <c r="G1083">
        <v>1070525220</v>
      </c>
    </row>
    <row r="1084" spans="1:7" ht="15.75">
      <c r="A1084" s="3">
        <v>621910</v>
      </c>
      <c r="B1084" s="3" t="s">
        <v>691</v>
      </c>
      <c r="C1084" s="3">
        <f>VLOOKUP(D1084,'[1]Codes'!$B$2:$C$105,2,FALSE)</f>
        <v>92</v>
      </c>
      <c r="D1084" s="1" t="s">
        <v>673</v>
      </c>
      <c r="F1084" t="str">
        <f t="shared" si="16"/>
        <v>MEDAMB</v>
      </c>
      <c r="G1084">
        <v>413613041</v>
      </c>
    </row>
    <row r="1085" spans="1:7" ht="15.75">
      <c r="A1085" s="3">
        <v>621991</v>
      </c>
      <c r="B1085" s="3" t="s">
        <v>692</v>
      </c>
      <c r="C1085" s="3">
        <f>VLOOKUP(D1085,'[1]Codes'!$B$2:$C$105,2,FALSE)</f>
        <v>92</v>
      </c>
      <c r="D1085" s="1" t="s">
        <v>673</v>
      </c>
      <c r="F1085" t="str">
        <f t="shared" si="16"/>
        <v>MEDAMB</v>
      </c>
      <c r="G1085">
        <v>189038079</v>
      </c>
    </row>
    <row r="1086" spans="1:7" ht="15.75">
      <c r="A1086" s="3">
        <v>621999</v>
      </c>
      <c r="B1086" s="3" t="s">
        <v>693</v>
      </c>
      <c r="C1086" s="3">
        <f>VLOOKUP(D1086,'[1]Codes'!$B$2:$C$105,2,FALSE)</f>
        <v>92</v>
      </c>
      <c r="D1086" s="1" t="s">
        <v>673</v>
      </c>
      <c r="F1086" t="str">
        <f t="shared" si="16"/>
        <v>MEDAMB</v>
      </c>
      <c r="G1086">
        <v>86543043</v>
      </c>
    </row>
    <row r="1087" spans="1:7" ht="15.75">
      <c r="A1087" s="3">
        <v>622110</v>
      </c>
      <c r="B1087" s="3" t="s">
        <v>694</v>
      </c>
      <c r="C1087" s="3">
        <f>VLOOKUP(D1087,'[1]Codes'!$B$2:$C$105,2,FALSE)</f>
        <v>93</v>
      </c>
      <c r="D1087" s="1" t="s">
        <v>695</v>
      </c>
      <c r="F1087" t="str">
        <f t="shared" si="16"/>
        <v>MEDHOSP</v>
      </c>
      <c r="G1087">
        <v>15946641681</v>
      </c>
    </row>
    <row r="1088" spans="1:7" ht="15.75">
      <c r="A1088" s="3">
        <v>622210</v>
      </c>
      <c r="B1088" s="3" t="s">
        <v>696</v>
      </c>
      <c r="C1088" s="3">
        <f>VLOOKUP(D1088,'[1]Codes'!$B$2:$C$105,2,FALSE)</f>
        <v>93</v>
      </c>
      <c r="D1088" s="1" t="s">
        <v>695</v>
      </c>
      <c r="F1088" t="str">
        <f t="shared" si="16"/>
        <v>MEDHOSP</v>
      </c>
      <c r="G1088">
        <v>249611542</v>
      </c>
    </row>
    <row r="1089" spans="1:7" ht="15.75">
      <c r="A1089" s="3">
        <v>622310</v>
      </c>
      <c r="B1089" s="3" t="s">
        <v>697</v>
      </c>
      <c r="C1089" s="3">
        <f>VLOOKUP(D1089,'[1]Codes'!$B$2:$C$105,2,FALSE)</f>
        <v>93</v>
      </c>
      <c r="D1089" s="1" t="s">
        <v>695</v>
      </c>
      <c r="F1089" t="str">
        <f t="shared" si="16"/>
        <v>MEDHOSP</v>
      </c>
      <c r="G1089">
        <v>338493020</v>
      </c>
    </row>
    <row r="1090" spans="1:7" ht="15.75">
      <c r="A1090" s="3">
        <v>623110</v>
      </c>
      <c r="B1090" s="3" t="s">
        <v>698</v>
      </c>
      <c r="C1090" s="3">
        <f>VLOOKUP(D1090,'[1]Codes'!$B$2:$C$105,2,FALSE)</f>
        <v>94</v>
      </c>
      <c r="D1090" s="1" t="s">
        <v>699</v>
      </c>
      <c r="F1090" t="str">
        <f t="shared" si="16"/>
        <v>MEDNURSE</v>
      </c>
      <c r="G1090">
        <v>2498523056</v>
      </c>
    </row>
    <row r="1091" spans="1:7" ht="15.75">
      <c r="A1091" s="3">
        <v>623210</v>
      </c>
      <c r="B1091" s="3" t="s">
        <v>700</v>
      </c>
      <c r="C1091" s="3">
        <f>VLOOKUP(D1091,'[1]Codes'!$B$2:$C$105,2,FALSE)</f>
        <v>94</v>
      </c>
      <c r="D1091" s="1" t="s">
        <v>699</v>
      </c>
      <c r="F1091" t="str">
        <f aca="true" t="shared" si="17" ref="F1091:F1154">IF(E1091&lt;&gt;"",E1091,D1091)</f>
        <v>MEDNURSE</v>
      </c>
      <c r="G1091">
        <v>785077119</v>
      </c>
    </row>
    <row r="1092" spans="1:7" ht="15.75">
      <c r="A1092" s="3">
        <v>623220</v>
      </c>
      <c r="B1092" s="3" t="s">
        <v>701</v>
      </c>
      <c r="C1092" s="3">
        <f>VLOOKUP(D1092,'[1]Codes'!$B$2:$C$105,2,FALSE)</f>
        <v>94</v>
      </c>
      <c r="D1092" s="1" t="s">
        <v>699</v>
      </c>
      <c r="F1092" t="str">
        <f t="shared" si="17"/>
        <v>MEDNURSE</v>
      </c>
      <c r="G1092">
        <v>516611264</v>
      </c>
    </row>
    <row r="1093" spans="1:7" ht="15.75">
      <c r="A1093" s="3">
        <v>623311</v>
      </c>
      <c r="B1093" s="3" t="s">
        <v>702</v>
      </c>
      <c r="C1093" s="3">
        <f>VLOOKUP(D1093,'[1]Codes'!$B$2:$C$105,2,FALSE)</f>
        <v>94</v>
      </c>
      <c r="D1093" s="1" t="s">
        <v>699</v>
      </c>
      <c r="F1093" t="str">
        <f t="shared" si="17"/>
        <v>MEDNURSE</v>
      </c>
      <c r="G1093">
        <v>341112989</v>
      </c>
    </row>
    <row r="1094" spans="1:7" ht="15.75">
      <c r="A1094" s="3">
        <v>623312</v>
      </c>
      <c r="B1094" s="3" t="s">
        <v>703</v>
      </c>
      <c r="C1094" s="3">
        <f>VLOOKUP(D1094,'[1]Codes'!$B$2:$C$105,2,FALSE)</f>
        <v>94</v>
      </c>
      <c r="D1094" s="1" t="s">
        <v>699</v>
      </c>
      <c r="F1094" t="str">
        <f t="shared" si="17"/>
        <v>MEDNURSE</v>
      </c>
      <c r="G1094">
        <v>694078793</v>
      </c>
    </row>
    <row r="1095" spans="1:7" ht="15.75">
      <c r="A1095" s="3">
        <v>623990</v>
      </c>
      <c r="B1095" s="3" t="s">
        <v>704</v>
      </c>
      <c r="C1095" s="3">
        <f>VLOOKUP(D1095,'[1]Codes'!$B$2:$C$105,2,FALSE)</f>
        <v>94</v>
      </c>
      <c r="D1095" s="1" t="s">
        <v>699</v>
      </c>
      <c r="F1095" t="str">
        <f t="shared" si="17"/>
        <v>MEDNURSE</v>
      </c>
      <c r="G1095">
        <v>509564144</v>
      </c>
    </row>
    <row r="1096" spans="1:7" ht="15.75">
      <c r="A1096" s="3">
        <v>624110</v>
      </c>
      <c r="B1096" s="3" t="s">
        <v>705</v>
      </c>
      <c r="C1096" s="3">
        <f>VLOOKUP(D1096,'[1]Codes'!$B$2:$C$105,2,FALSE)</f>
        <v>95</v>
      </c>
      <c r="D1096" s="1" t="s">
        <v>706</v>
      </c>
      <c r="F1096" t="str">
        <f t="shared" si="17"/>
        <v>MEDSA</v>
      </c>
      <c r="G1096">
        <v>455095719</v>
      </c>
    </row>
    <row r="1097" spans="1:7" ht="15.75">
      <c r="A1097" s="3">
        <v>624120</v>
      </c>
      <c r="B1097" s="3" t="s">
        <v>707</v>
      </c>
      <c r="C1097" s="3">
        <f>VLOOKUP(D1097,'[1]Codes'!$B$2:$C$105,2,FALSE)</f>
        <v>95</v>
      </c>
      <c r="D1097" s="1" t="s">
        <v>706</v>
      </c>
      <c r="F1097" t="str">
        <f t="shared" si="17"/>
        <v>MEDSA</v>
      </c>
      <c r="G1097">
        <v>533199736</v>
      </c>
    </row>
    <row r="1098" spans="1:7" ht="15.75">
      <c r="A1098" s="3">
        <v>624190</v>
      </c>
      <c r="B1098" s="3" t="s">
        <v>708</v>
      </c>
      <c r="C1098" s="3">
        <f>VLOOKUP(D1098,'[1]Codes'!$B$2:$C$105,2,FALSE)</f>
        <v>95</v>
      </c>
      <c r="D1098" s="1" t="s">
        <v>706</v>
      </c>
      <c r="F1098" t="str">
        <f t="shared" si="17"/>
        <v>MEDSA</v>
      </c>
      <c r="G1098">
        <v>835238271</v>
      </c>
    </row>
    <row r="1099" spans="1:7" ht="15.75">
      <c r="A1099" s="3">
        <v>624210</v>
      </c>
      <c r="B1099" s="3" t="s">
        <v>709</v>
      </c>
      <c r="C1099" s="3">
        <f>VLOOKUP(D1099,'[1]Codes'!$B$2:$C$105,2,FALSE)</f>
        <v>95</v>
      </c>
      <c r="D1099" s="1" t="s">
        <v>706</v>
      </c>
      <c r="F1099" t="str">
        <f t="shared" si="17"/>
        <v>MEDSA</v>
      </c>
      <c r="G1099">
        <v>64146085</v>
      </c>
    </row>
    <row r="1100" spans="1:7" ht="15.75">
      <c r="A1100" s="3">
        <v>624221</v>
      </c>
      <c r="B1100" s="3" t="s">
        <v>710</v>
      </c>
      <c r="C1100" s="3">
        <f>VLOOKUP(D1100,'[1]Codes'!$B$2:$C$105,2,FALSE)</f>
        <v>95</v>
      </c>
      <c r="D1100" s="1" t="s">
        <v>706</v>
      </c>
      <c r="F1100" t="str">
        <f t="shared" si="17"/>
        <v>MEDSA</v>
      </c>
      <c r="G1100">
        <v>144002612</v>
      </c>
    </row>
    <row r="1101" spans="1:7" ht="15.75">
      <c r="A1101" s="3">
        <v>624229</v>
      </c>
      <c r="B1101" s="3" t="s">
        <v>711</v>
      </c>
      <c r="C1101" s="3">
        <f>VLOOKUP(D1101,'[1]Codes'!$B$2:$C$105,2,FALSE)</f>
        <v>95</v>
      </c>
      <c r="D1101" s="1" t="s">
        <v>706</v>
      </c>
      <c r="F1101" t="str">
        <f t="shared" si="17"/>
        <v>MEDSA</v>
      </c>
      <c r="G1101">
        <v>65028692</v>
      </c>
    </row>
    <row r="1102" spans="1:7" ht="15.75">
      <c r="A1102" s="3">
        <v>624230</v>
      </c>
      <c r="B1102" s="3" t="s">
        <v>712</v>
      </c>
      <c r="C1102" s="3">
        <f>VLOOKUP(D1102,'[1]Codes'!$B$2:$C$105,2,FALSE)</f>
        <v>95</v>
      </c>
      <c r="D1102" s="1" t="s">
        <v>706</v>
      </c>
      <c r="F1102" t="str">
        <f t="shared" si="17"/>
        <v>MEDSA</v>
      </c>
      <c r="G1102">
        <v>88301702</v>
      </c>
    </row>
    <row r="1103" spans="1:7" ht="15.75">
      <c r="A1103" s="3">
        <v>624310</v>
      </c>
      <c r="B1103" s="3" t="s">
        <v>713</v>
      </c>
      <c r="C1103" s="3">
        <f>VLOOKUP(D1103,'[1]Codes'!$B$2:$C$105,2,FALSE)</f>
        <v>95</v>
      </c>
      <c r="D1103" s="1" t="s">
        <v>706</v>
      </c>
      <c r="F1103" t="str">
        <f t="shared" si="17"/>
        <v>MEDSA</v>
      </c>
      <c r="G1103">
        <v>783644126</v>
      </c>
    </row>
    <row r="1104" spans="1:7" ht="15.75">
      <c r="A1104" s="3">
        <v>624410</v>
      </c>
      <c r="B1104" s="3" t="s">
        <v>714</v>
      </c>
      <c r="C1104" s="3">
        <f>VLOOKUP(D1104,'[1]Codes'!$B$2:$C$105,2,FALSE)</f>
        <v>95</v>
      </c>
      <c r="D1104" s="1" t="s">
        <v>706</v>
      </c>
      <c r="F1104" t="str">
        <f t="shared" si="17"/>
        <v>MEDSA</v>
      </c>
      <c r="G1104">
        <v>1132274401</v>
      </c>
    </row>
    <row r="1105" spans="1:7" ht="15.75">
      <c r="A1105" s="3">
        <v>711110</v>
      </c>
      <c r="B1105" s="3" t="s">
        <v>715</v>
      </c>
      <c r="C1105" s="3">
        <f>VLOOKUP(D1105,'[1]Codes'!$B$2:$C$105,2,FALSE)</f>
        <v>96</v>
      </c>
      <c r="D1105" s="1" t="s">
        <v>716</v>
      </c>
      <c r="F1105" t="str">
        <f t="shared" si="17"/>
        <v>RECENTER</v>
      </c>
      <c r="G1105">
        <v>173101968</v>
      </c>
    </row>
    <row r="1106" spans="1:7" ht="15.75">
      <c r="A1106" s="3">
        <v>711120</v>
      </c>
      <c r="B1106" s="3" t="s">
        <v>717</v>
      </c>
      <c r="C1106" s="3">
        <f>VLOOKUP(D1106,'[1]Codes'!$B$2:$C$105,2,FALSE)</f>
        <v>96</v>
      </c>
      <c r="D1106" s="1" t="s">
        <v>716</v>
      </c>
      <c r="F1106" t="str">
        <f t="shared" si="17"/>
        <v>RECENTER</v>
      </c>
      <c r="G1106">
        <v>36930993</v>
      </c>
    </row>
    <row r="1107" spans="1:7" ht="15.75">
      <c r="A1107" s="3">
        <v>711130</v>
      </c>
      <c r="B1107" s="3" t="s">
        <v>718</v>
      </c>
      <c r="C1107" s="3">
        <f>VLOOKUP(D1107,'[1]Codes'!$B$2:$C$105,2,FALSE)</f>
        <v>96</v>
      </c>
      <c r="D1107" s="1" t="s">
        <v>716</v>
      </c>
      <c r="F1107" t="str">
        <f t="shared" si="17"/>
        <v>RECENTER</v>
      </c>
      <c r="G1107">
        <v>487302485</v>
      </c>
    </row>
    <row r="1108" spans="1:7" ht="15.75">
      <c r="A1108" s="3">
        <v>711190</v>
      </c>
      <c r="B1108" s="3" t="s">
        <v>719</v>
      </c>
      <c r="C1108" s="3">
        <f>VLOOKUP(D1108,'[1]Codes'!$B$2:$C$105,2,FALSE)</f>
        <v>96</v>
      </c>
      <c r="D1108" s="1" t="s">
        <v>716</v>
      </c>
      <c r="F1108" t="str">
        <f t="shared" si="17"/>
        <v>RECENTER</v>
      </c>
      <c r="G1108">
        <v>27129088</v>
      </c>
    </row>
    <row r="1109" spans="1:7" ht="15.75">
      <c r="A1109" s="3">
        <v>711211</v>
      </c>
      <c r="B1109" s="3" t="s">
        <v>720</v>
      </c>
      <c r="C1109" s="3">
        <f>VLOOKUP(D1109,'[1]Codes'!$B$2:$C$105,2,FALSE)</f>
        <v>96</v>
      </c>
      <c r="D1109" s="1" t="s">
        <v>716</v>
      </c>
      <c r="F1109" t="str">
        <f t="shared" si="17"/>
        <v>RECENTER</v>
      </c>
      <c r="G1109">
        <v>1111494163</v>
      </c>
    </row>
    <row r="1110" spans="1:7" ht="15.75">
      <c r="A1110" s="3">
        <v>711212</v>
      </c>
      <c r="B1110" s="3" t="s">
        <v>721</v>
      </c>
      <c r="C1110" s="3">
        <f>VLOOKUP(D1110,'[1]Codes'!$B$2:$C$105,2,FALSE)</f>
        <v>96</v>
      </c>
      <c r="D1110" s="1" t="s">
        <v>716</v>
      </c>
      <c r="F1110" t="str">
        <f t="shared" si="17"/>
        <v>RECENTER</v>
      </c>
      <c r="G1110">
        <v>110086770</v>
      </c>
    </row>
    <row r="1111" spans="1:7" ht="15.75">
      <c r="A1111" s="3">
        <v>711219</v>
      </c>
      <c r="B1111" s="3" t="s">
        <v>722</v>
      </c>
      <c r="C1111" s="3">
        <f>VLOOKUP(D1111,'[1]Codes'!$B$2:$C$105,2,FALSE)</f>
        <v>96</v>
      </c>
      <c r="D1111" s="1" t="s">
        <v>716</v>
      </c>
      <c r="F1111" t="str">
        <f t="shared" si="17"/>
        <v>RECENTER</v>
      </c>
      <c r="G1111">
        <v>92642423</v>
      </c>
    </row>
    <row r="1112" spans="1:7" ht="15.75">
      <c r="A1112" s="3">
        <v>711310</v>
      </c>
      <c r="B1112" s="3" t="s">
        <v>723</v>
      </c>
      <c r="C1112" s="3">
        <f>VLOOKUP(D1112,'[1]Codes'!$B$2:$C$105,2,FALSE)</f>
        <v>96</v>
      </c>
      <c r="D1112" s="1" t="s">
        <v>716</v>
      </c>
      <c r="F1112" t="str">
        <f t="shared" si="17"/>
        <v>RECENTER</v>
      </c>
      <c r="G1112">
        <v>129928823</v>
      </c>
    </row>
    <row r="1113" spans="1:7" ht="15.75">
      <c r="A1113" s="3">
        <v>711320</v>
      </c>
      <c r="B1113" s="3" t="s">
        <v>724</v>
      </c>
      <c r="C1113" s="3">
        <f>VLOOKUP(D1113,'[1]Codes'!$B$2:$C$105,2,FALSE)</f>
        <v>96</v>
      </c>
      <c r="D1113" s="1" t="s">
        <v>716</v>
      </c>
      <c r="F1113" t="str">
        <f t="shared" si="17"/>
        <v>RECENTER</v>
      </c>
      <c r="G1113">
        <v>108003355</v>
      </c>
    </row>
    <row r="1114" spans="1:7" ht="15.75">
      <c r="A1114" s="3">
        <v>711410</v>
      </c>
      <c r="B1114" s="3" t="s">
        <v>725</v>
      </c>
      <c r="C1114" s="3">
        <f>VLOOKUP(D1114,'[1]Codes'!$B$2:$C$105,2,FALSE)</f>
        <v>96</v>
      </c>
      <c r="D1114" s="1" t="s">
        <v>716</v>
      </c>
      <c r="F1114" t="str">
        <f t="shared" si="17"/>
        <v>RECENTER</v>
      </c>
      <c r="G1114">
        <v>627446850</v>
      </c>
    </row>
    <row r="1115" spans="1:7" ht="15.75">
      <c r="A1115" s="3">
        <v>711510</v>
      </c>
      <c r="B1115" s="3" t="s">
        <v>726</v>
      </c>
      <c r="C1115" s="3">
        <f>VLOOKUP(D1115,'[1]Codes'!$B$2:$C$105,2,FALSE)</f>
        <v>96</v>
      </c>
      <c r="D1115" s="1" t="s">
        <v>716</v>
      </c>
      <c r="F1115" t="str">
        <f t="shared" si="17"/>
        <v>RECENTER</v>
      </c>
      <c r="G1115">
        <v>2649603963</v>
      </c>
    </row>
    <row r="1116" spans="1:7" ht="15.75">
      <c r="A1116" s="3">
        <v>712110</v>
      </c>
      <c r="B1116" s="3" t="s">
        <v>727</v>
      </c>
      <c r="C1116" s="3">
        <f>VLOOKUP(D1116,'[1]Codes'!$B$2:$C$105,2,FALSE)</f>
        <v>97</v>
      </c>
      <c r="D1116" s="1" t="s">
        <v>728</v>
      </c>
      <c r="F1116" t="str">
        <f t="shared" si="17"/>
        <v>RECAMUSE</v>
      </c>
      <c r="G1116">
        <v>265400950</v>
      </c>
    </row>
    <row r="1117" spans="1:7" ht="15.75">
      <c r="A1117" s="3">
        <v>712120</v>
      </c>
      <c r="B1117" s="3" t="s">
        <v>729</v>
      </c>
      <c r="C1117" s="3">
        <f>VLOOKUP(D1117,'[1]Codes'!$B$2:$C$105,2,FALSE)</f>
        <v>97</v>
      </c>
      <c r="D1117" s="1" t="s">
        <v>728</v>
      </c>
      <c r="F1117" t="str">
        <f t="shared" si="17"/>
        <v>RECAMUSE</v>
      </c>
      <c r="G1117">
        <v>6343327</v>
      </c>
    </row>
    <row r="1118" spans="1:7" ht="15.75">
      <c r="A1118" s="3">
        <v>712130</v>
      </c>
      <c r="B1118" s="3" t="s">
        <v>730</v>
      </c>
      <c r="C1118" s="3">
        <f>VLOOKUP(D1118,'[1]Codes'!$B$2:$C$105,2,FALSE)</f>
        <v>97</v>
      </c>
      <c r="D1118" s="1" t="s">
        <v>728</v>
      </c>
      <c r="F1118" t="str">
        <f t="shared" si="17"/>
        <v>RECAMUSE</v>
      </c>
      <c r="G1118">
        <v>104672076</v>
      </c>
    </row>
    <row r="1119" spans="1:7" ht="15.75">
      <c r="A1119" s="3">
        <v>712190</v>
      </c>
      <c r="B1119" s="3" t="s">
        <v>731</v>
      </c>
      <c r="C1119" s="3">
        <f>VLOOKUP(D1119,'[1]Codes'!$B$2:$C$105,2,FALSE)</f>
        <v>97</v>
      </c>
      <c r="D1119" s="1" t="s">
        <v>728</v>
      </c>
      <c r="F1119" t="str">
        <f t="shared" si="17"/>
        <v>RECAMUSE</v>
      </c>
      <c r="G1119">
        <v>14646537</v>
      </c>
    </row>
    <row r="1120" spans="1:7" ht="15.75">
      <c r="A1120" s="3">
        <v>713110</v>
      </c>
      <c r="B1120" s="3" t="s">
        <v>732</v>
      </c>
      <c r="C1120" s="3">
        <f>VLOOKUP(D1120,'[1]Codes'!$B$2:$C$105,2,FALSE)</f>
        <v>97</v>
      </c>
      <c r="D1120" s="1" t="s">
        <v>728</v>
      </c>
      <c r="F1120" t="str">
        <f t="shared" si="17"/>
        <v>RECAMUSE</v>
      </c>
      <c r="G1120">
        <v>639536151</v>
      </c>
    </row>
    <row r="1121" spans="1:7" ht="15.75">
      <c r="A1121" s="3">
        <v>713120</v>
      </c>
      <c r="B1121" s="3" t="s">
        <v>733</v>
      </c>
      <c r="C1121" s="3">
        <f>VLOOKUP(D1121,'[1]Codes'!$B$2:$C$105,2,FALSE)</f>
        <v>97</v>
      </c>
      <c r="D1121" s="1" t="s">
        <v>728</v>
      </c>
      <c r="F1121" t="str">
        <f t="shared" si="17"/>
        <v>RECAMUSE</v>
      </c>
      <c r="G1121">
        <v>14533647</v>
      </c>
    </row>
    <row r="1122" spans="1:7" ht="15.75">
      <c r="A1122" s="3">
        <v>713210</v>
      </c>
      <c r="B1122" s="3" t="s">
        <v>734</v>
      </c>
      <c r="C1122" s="3">
        <f>VLOOKUP(D1122,'[1]Codes'!$B$2:$C$105,2,FALSE)</f>
        <v>97</v>
      </c>
      <c r="D1122" s="1" t="s">
        <v>728</v>
      </c>
      <c r="F1122" t="str">
        <f t="shared" si="17"/>
        <v>RECAMUSE</v>
      </c>
      <c r="G1122">
        <v>302100831</v>
      </c>
    </row>
    <row r="1123" spans="1:7" ht="15.75">
      <c r="A1123" s="3">
        <v>713290</v>
      </c>
      <c r="B1123" s="3" t="s">
        <v>735</v>
      </c>
      <c r="C1123" s="3">
        <f>VLOOKUP(D1123,'[1]Codes'!$B$2:$C$105,2,FALSE)</f>
        <v>97</v>
      </c>
      <c r="D1123" s="1" t="s">
        <v>728</v>
      </c>
      <c r="F1123" t="str">
        <f t="shared" si="17"/>
        <v>RECAMUSE</v>
      </c>
      <c r="G1123">
        <v>20250141</v>
      </c>
    </row>
    <row r="1124" spans="1:7" ht="15.75">
      <c r="A1124" s="3">
        <v>713910</v>
      </c>
      <c r="B1124" s="3" t="s">
        <v>736</v>
      </c>
      <c r="C1124" s="3">
        <f>VLOOKUP(D1124,'[1]Codes'!$B$2:$C$105,2,FALSE)</f>
        <v>97</v>
      </c>
      <c r="D1124" s="1" t="s">
        <v>728</v>
      </c>
      <c r="F1124" t="str">
        <f t="shared" si="17"/>
        <v>RECAMUSE</v>
      </c>
      <c r="G1124">
        <v>626401870</v>
      </c>
    </row>
    <row r="1125" spans="1:7" ht="15.75">
      <c r="A1125" s="3">
        <v>713920</v>
      </c>
      <c r="B1125" s="3" t="s">
        <v>737</v>
      </c>
      <c r="C1125" s="3">
        <f>VLOOKUP(D1125,'[1]Codes'!$B$2:$C$105,2,FALSE)</f>
        <v>97</v>
      </c>
      <c r="D1125" s="1" t="s">
        <v>728</v>
      </c>
      <c r="F1125" t="str">
        <f t="shared" si="17"/>
        <v>RECAMUSE</v>
      </c>
      <c r="G1125">
        <v>57182631</v>
      </c>
    </row>
    <row r="1126" spans="1:7" ht="15.75">
      <c r="A1126" s="3">
        <v>713930</v>
      </c>
      <c r="B1126" s="3" t="s">
        <v>738</v>
      </c>
      <c r="C1126" s="3">
        <f>VLOOKUP(D1126,'[1]Codes'!$B$2:$C$105,2,FALSE)</f>
        <v>97</v>
      </c>
      <c r="D1126" s="1" t="s">
        <v>728</v>
      </c>
      <c r="F1126" t="str">
        <f t="shared" si="17"/>
        <v>RECAMUSE</v>
      </c>
      <c r="G1126">
        <v>52032364</v>
      </c>
    </row>
    <row r="1127" spans="1:7" ht="15.75">
      <c r="A1127" s="3">
        <v>713940</v>
      </c>
      <c r="B1127" s="3" t="s">
        <v>739</v>
      </c>
      <c r="C1127" s="3">
        <f>VLOOKUP(D1127,'[1]Codes'!$B$2:$C$105,2,FALSE)</f>
        <v>97</v>
      </c>
      <c r="D1127" s="1" t="s">
        <v>728</v>
      </c>
      <c r="F1127" t="str">
        <f t="shared" si="17"/>
        <v>RECAMUSE</v>
      </c>
      <c r="G1127">
        <v>941402588</v>
      </c>
    </row>
    <row r="1128" spans="1:7" ht="15.75">
      <c r="A1128" s="3">
        <v>713950</v>
      </c>
      <c r="B1128" s="3" t="s">
        <v>740</v>
      </c>
      <c r="C1128" s="3">
        <f>VLOOKUP(D1128,'[1]Codes'!$B$2:$C$105,2,FALSE)</f>
        <v>97</v>
      </c>
      <c r="D1128" s="1" t="s">
        <v>728</v>
      </c>
      <c r="F1128" t="str">
        <f t="shared" si="17"/>
        <v>RECAMUSE</v>
      </c>
      <c r="G1128">
        <v>82418076</v>
      </c>
    </row>
    <row r="1129" spans="1:7" ht="15.75">
      <c r="A1129" s="3">
        <v>713990</v>
      </c>
      <c r="B1129" s="3" t="s">
        <v>741</v>
      </c>
      <c r="C1129" s="3">
        <f>VLOOKUP(D1129,'[1]Codes'!$B$2:$C$105,2,FALSE)</f>
        <v>97</v>
      </c>
      <c r="D1129" s="1" t="s">
        <v>728</v>
      </c>
      <c r="F1129" t="str">
        <f t="shared" si="17"/>
        <v>RECAMUSE</v>
      </c>
      <c r="G1129">
        <v>245179565</v>
      </c>
    </row>
    <row r="1130" spans="1:7" ht="15.75">
      <c r="A1130" s="3">
        <v>721110</v>
      </c>
      <c r="B1130" s="3" t="s">
        <v>742</v>
      </c>
      <c r="C1130" s="3">
        <f>VLOOKUP(D1130,'[1]Codes'!$B$2:$C$105,2,FALSE)</f>
        <v>98</v>
      </c>
      <c r="D1130" s="1" t="s">
        <v>743</v>
      </c>
      <c r="F1130" t="str">
        <f t="shared" si="17"/>
        <v>ACCHOTELS</v>
      </c>
      <c r="G1130">
        <v>4002102169</v>
      </c>
    </row>
    <row r="1131" spans="1:7" ht="15.75">
      <c r="A1131" s="3">
        <v>721120</v>
      </c>
      <c r="B1131" s="3" t="s">
        <v>744</v>
      </c>
      <c r="C1131" s="3">
        <f>VLOOKUP(D1131,'[1]Codes'!$B$2:$C$105,2,FALSE)</f>
        <v>98</v>
      </c>
      <c r="D1131" s="1" t="s">
        <v>743</v>
      </c>
      <c r="F1131" t="str">
        <f t="shared" si="17"/>
        <v>ACCHOTELS</v>
      </c>
      <c r="G1131">
        <v>17853939</v>
      </c>
    </row>
    <row r="1132" spans="1:7" ht="15.75">
      <c r="A1132" s="3">
        <v>721191</v>
      </c>
      <c r="B1132" s="3" t="s">
        <v>745</v>
      </c>
      <c r="C1132" s="3">
        <f>VLOOKUP(D1132,'[1]Codes'!$B$2:$C$105,2,FALSE)</f>
        <v>98</v>
      </c>
      <c r="D1132" s="1" t="s">
        <v>743</v>
      </c>
      <c r="F1132" t="str">
        <f t="shared" si="17"/>
        <v>ACCHOTELS</v>
      </c>
      <c r="G1132">
        <v>35815286</v>
      </c>
    </row>
    <row r="1133" spans="1:7" ht="15.75">
      <c r="A1133" s="3">
        <v>721199</v>
      </c>
      <c r="B1133" s="3" t="s">
        <v>746</v>
      </c>
      <c r="C1133" s="3">
        <f>VLOOKUP(D1133,'[1]Codes'!$B$2:$C$105,2,FALSE)</f>
        <v>98</v>
      </c>
      <c r="D1133" s="1" t="s">
        <v>743</v>
      </c>
      <c r="F1133" t="str">
        <f t="shared" si="17"/>
        <v>ACCHOTELS</v>
      </c>
      <c r="G1133">
        <v>29039031</v>
      </c>
    </row>
    <row r="1134" spans="1:7" ht="15.75">
      <c r="A1134" s="3">
        <v>721211</v>
      </c>
      <c r="B1134" s="3" t="s">
        <v>747</v>
      </c>
      <c r="C1134" s="3">
        <f>VLOOKUP(D1134,'[1]Codes'!$B$2:$C$105,2,FALSE)</f>
        <v>98</v>
      </c>
      <c r="D1134" s="1" t="s">
        <v>743</v>
      </c>
      <c r="F1134" t="str">
        <f t="shared" si="17"/>
        <v>ACCHOTELS</v>
      </c>
      <c r="G1134">
        <v>46816316</v>
      </c>
    </row>
    <row r="1135" spans="1:7" ht="15.75">
      <c r="A1135" s="3">
        <v>721214</v>
      </c>
      <c r="B1135" s="3" t="s">
        <v>748</v>
      </c>
      <c r="C1135" s="3">
        <f>VLOOKUP(D1135,'[1]Codes'!$B$2:$C$105,2,FALSE)</f>
        <v>98</v>
      </c>
      <c r="D1135" s="1" t="s">
        <v>743</v>
      </c>
      <c r="F1135" t="str">
        <f t="shared" si="17"/>
        <v>ACCHOTELS</v>
      </c>
      <c r="G1135">
        <v>29838405</v>
      </c>
    </row>
    <row r="1136" spans="1:7" ht="15.75">
      <c r="A1136" s="3">
        <v>721310</v>
      </c>
      <c r="B1136" s="3" t="s">
        <v>749</v>
      </c>
      <c r="C1136" s="3">
        <f>VLOOKUP(D1136,'[1]Codes'!$B$2:$C$105,2,FALSE)</f>
        <v>98</v>
      </c>
      <c r="D1136" s="1" t="s">
        <v>743</v>
      </c>
      <c r="F1136" t="str">
        <f t="shared" si="17"/>
        <v>ACCHOTELS</v>
      </c>
      <c r="G1136">
        <v>24761309</v>
      </c>
    </row>
    <row r="1137" spans="1:7" ht="15.75">
      <c r="A1137" s="3">
        <v>722110</v>
      </c>
      <c r="B1137" s="3" t="s">
        <v>750</v>
      </c>
      <c r="C1137" s="3">
        <f>VLOOKUP(D1137,'[1]Codes'!$B$2:$C$105,2,FALSE)</f>
        <v>99</v>
      </c>
      <c r="D1137" s="1" t="s">
        <v>751</v>
      </c>
      <c r="F1137" t="str">
        <f t="shared" si="17"/>
        <v>ACCRESTAURANTS</v>
      </c>
      <c r="G1137">
        <v>7222088017</v>
      </c>
    </row>
    <row r="1138" spans="1:7" ht="15.75">
      <c r="A1138" s="3">
        <v>722211</v>
      </c>
      <c r="B1138" s="3" t="s">
        <v>752</v>
      </c>
      <c r="C1138" s="3">
        <f>VLOOKUP(D1138,'[1]Codes'!$B$2:$C$105,2,FALSE)</f>
        <v>100</v>
      </c>
      <c r="D1138" s="1" t="s">
        <v>753</v>
      </c>
      <c r="F1138" t="str">
        <f t="shared" si="17"/>
        <v>ACCFASTFOOD</v>
      </c>
      <c r="G1138">
        <v>4687478477</v>
      </c>
    </row>
    <row r="1139" spans="1:7" ht="15.75">
      <c r="A1139" s="3">
        <v>722212</v>
      </c>
      <c r="B1139" s="3" t="s">
        <v>754</v>
      </c>
      <c r="C1139" s="3">
        <f>VLOOKUP(D1139,'[1]Codes'!$B$2:$C$105,2,FALSE)</f>
        <v>100</v>
      </c>
      <c r="D1139" s="1" t="s">
        <v>753</v>
      </c>
      <c r="F1139" t="str">
        <f t="shared" si="17"/>
        <v>ACCFASTFOOD</v>
      </c>
      <c r="G1139">
        <v>226127517</v>
      </c>
    </row>
    <row r="1140" spans="1:7" ht="15.75">
      <c r="A1140" s="3">
        <v>722213</v>
      </c>
      <c r="B1140" s="3" t="s">
        <v>755</v>
      </c>
      <c r="C1140" s="3">
        <f>VLOOKUP(D1140,'[1]Codes'!$B$2:$C$105,2,FALSE)</f>
        <v>100</v>
      </c>
      <c r="D1140" s="1" t="s">
        <v>753</v>
      </c>
      <c r="F1140" t="str">
        <f t="shared" si="17"/>
        <v>ACCFASTFOOD</v>
      </c>
      <c r="G1140">
        <v>597286485</v>
      </c>
    </row>
    <row r="1141" spans="1:7" ht="15.75">
      <c r="A1141" s="3">
        <v>722310</v>
      </c>
      <c r="B1141" s="3" t="s">
        <v>756</v>
      </c>
      <c r="C1141" s="3">
        <f>VLOOKUP(D1141,'[1]Codes'!$B$2:$C$105,2,FALSE)</f>
        <v>101</v>
      </c>
      <c r="D1141" s="1" t="s">
        <v>757</v>
      </c>
      <c r="F1141" t="str">
        <f t="shared" si="17"/>
        <v>ACCSPECIALFOOD</v>
      </c>
      <c r="G1141">
        <v>462391796</v>
      </c>
    </row>
    <row r="1142" spans="1:7" ht="15.75">
      <c r="A1142" s="3">
        <v>722320</v>
      </c>
      <c r="B1142" s="3" t="s">
        <v>758</v>
      </c>
      <c r="C1142" s="3">
        <f>VLOOKUP(D1142,'[1]Codes'!$B$2:$C$105,2,FALSE)</f>
        <v>101</v>
      </c>
      <c r="D1142" s="1" t="s">
        <v>757</v>
      </c>
      <c r="F1142" t="str">
        <f t="shared" si="17"/>
        <v>ACCSPECIALFOOD</v>
      </c>
      <c r="G1142">
        <v>235508832</v>
      </c>
    </row>
    <row r="1143" spans="1:7" ht="15.75">
      <c r="A1143" s="3">
        <v>722330</v>
      </c>
      <c r="B1143" s="3" t="s">
        <v>759</v>
      </c>
      <c r="C1143" s="3">
        <f>VLOOKUP(D1143,'[1]Codes'!$B$2:$C$105,2,FALSE)</f>
        <v>101</v>
      </c>
      <c r="D1143" s="1" t="s">
        <v>757</v>
      </c>
      <c r="F1143" t="str">
        <f t="shared" si="17"/>
        <v>ACCSPECIALFOOD</v>
      </c>
      <c r="G1143">
        <v>10490628</v>
      </c>
    </row>
    <row r="1144" spans="1:7" ht="15.75">
      <c r="A1144" s="3">
        <v>722410</v>
      </c>
      <c r="B1144" s="3" t="s">
        <v>760</v>
      </c>
      <c r="C1144" s="3">
        <f>VLOOKUP(D1144,'[1]Codes'!$B$2:$C$105,2,FALSE)</f>
        <v>102</v>
      </c>
      <c r="D1144" s="1" t="s">
        <v>761</v>
      </c>
      <c r="F1144" t="str">
        <f t="shared" si="17"/>
        <v>ACCBARS</v>
      </c>
      <c r="G1144">
        <v>316411279</v>
      </c>
    </row>
    <row r="1145" spans="1:7" ht="15.75">
      <c r="A1145" s="3">
        <v>811111</v>
      </c>
      <c r="B1145" s="3" t="s">
        <v>762</v>
      </c>
      <c r="C1145" s="3">
        <f>VLOOKUP(D1145,'[1]Codes'!$B$2:$C$105,2,FALSE)</f>
        <v>103</v>
      </c>
      <c r="D1145" s="1" t="s">
        <v>763</v>
      </c>
      <c r="F1145" t="str">
        <f t="shared" si="17"/>
        <v>PERSSERV</v>
      </c>
      <c r="G1145">
        <v>1194351171</v>
      </c>
    </row>
    <row r="1146" spans="1:7" ht="15.75">
      <c r="A1146" s="3">
        <v>811112</v>
      </c>
      <c r="B1146" s="3" t="s">
        <v>764</v>
      </c>
      <c r="C1146" s="3">
        <f>VLOOKUP(D1146,'[1]Codes'!$B$2:$C$105,2,FALSE)</f>
        <v>103</v>
      </c>
      <c r="D1146" s="1" t="s">
        <v>763</v>
      </c>
      <c r="F1146" t="str">
        <f t="shared" si="17"/>
        <v>PERSSERV</v>
      </c>
      <c r="G1146">
        <v>31785229</v>
      </c>
    </row>
    <row r="1147" spans="1:7" ht="15.75">
      <c r="A1147" s="3">
        <v>811113</v>
      </c>
      <c r="B1147" s="3" t="s">
        <v>765</v>
      </c>
      <c r="C1147" s="3">
        <f>VLOOKUP(D1147,'[1]Codes'!$B$2:$C$105,2,FALSE)</f>
        <v>103</v>
      </c>
      <c r="D1147" s="1" t="s">
        <v>763</v>
      </c>
      <c r="F1147" t="str">
        <f t="shared" si="17"/>
        <v>PERSSERV</v>
      </c>
      <c r="G1147">
        <v>104026555</v>
      </c>
    </row>
    <row r="1148" spans="1:7" ht="15.75">
      <c r="A1148" s="3">
        <v>811118</v>
      </c>
      <c r="B1148" s="3" t="s">
        <v>766</v>
      </c>
      <c r="C1148" s="3">
        <f>VLOOKUP(D1148,'[1]Codes'!$B$2:$C$105,2,FALSE)</f>
        <v>103</v>
      </c>
      <c r="D1148" s="1" t="s">
        <v>763</v>
      </c>
      <c r="F1148" t="str">
        <f t="shared" si="17"/>
        <v>PERSSERV</v>
      </c>
      <c r="G1148">
        <v>217278314</v>
      </c>
    </row>
    <row r="1149" spans="1:7" ht="15.75">
      <c r="A1149" s="3">
        <v>811121</v>
      </c>
      <c r="B1149" s="3" t="s">
        <v>767</v>
      </c>
      <c r="C1149" s="3">
        <f>VLOOKUP(D1149,'[1]Codes'!$B$2:$C$105,2,FALSE)</f>
        <v>103</v>
      </c>
      <c r="D1149" s="1" t="s">
        <v>763</v>
      </c>
      <c r="F1149" t="str">
        <f t="shared" si="17"/>
        <v>PERSSERV</v>
      </c>
      <c r="G1149">
        <v>1219210174</v>
      </c>
    </row>
    <row r="1150" spans="1:7" ht="15.75">
      <c r="A1150" s="3">
        <v>811122</v>
      </c>
      <c r="B1150" s="3" t="s">
        <v>768</v>
      </c>
      <c r="C1150" s="3">
        <f>VLOOKUP(D1150,'[1]Codes'!$B$2:$C$105,2,FALSE)</f>
        <v>103</v>
      </c>
      <c r="D1150" s="1" t="s">
        <v>763</v>
      </c>
      <c r="F1150" t="str">
        <f t="shared" si="17"/>
        <v>PERSSERV</v>
      </c>
      <c r="G1150">
        <v>83487394</v>
      </c>
    </row>
    <row r="1151" spans="1:7" ht="15.75">
      <c r="A1151" s="3">
        <v>811191</v>
      </c>
      <c r="B1151" s="3" t="s">
        <v>769</v>
      </c>
      <c r="C1151" s="3">
        <f>VLOOKUP(D1151,'[1]Codes'!$B$2:$C$105,2,FALSE)</f>
        <v>103</v>
      </c>
      <c r="D1151" s="1" t="s">
        <v>763</v>
      </c>
      <c r="F1151" t="str">
        <f t="shared" si="17"/>
        <v>PERSSERV</v>
      </c>
      <c r="G1151">
        <v>129645654</v>
      </c>
    </row>
    <row r="1152" spans="1:7" ht="15.75">
      <c r="A1152" s="3">
        <v>811192</v>
      </c>
      <c r="B1152" s="3" t="s">
        <v>770</v>
      </c>
      <c r="C1152" s="3">
        <f>VLOOKUP(D1152,'[1]Codes'!$B$2:$C$105,2,FALSE)</f>
        <v>103</v>
      </c>
      <c r="D1152" s="1" t="s">
        <v>763</v>
      </c>
      <c r="F1152" t="str">
        <f t="shared" si="17"/>
        <v>PERSSERV</v>
      </c>
      <c r="G1152">
        <v>407826531</v>
      </c>
    </row>
    <row r="1153" spans="1:7" ht="15.75">
      <c r="A1153" s="3">
        <v>811198</v>
      </c>
      <c r="B1153" s="3" t="s">
        <v>771</v>
      </c>
      <c r="C1153" s="3">
        <f>VLOOKUP(D1153,'[1]Codes'!$B$2:$C$105,2,FALSE)</f>
        <v>103</v>
      </c>
      <c r="D1153" s="1" t="s">
        <v>763</v>
      </c>
      <c r="F1153" t="str">
        <f t="shared" si="17"/>
        <v>PERSSERV</v>
      </c>
      <c r="G1153">
        <v>80790320</v>
      </c>
    </row>
    <row r="1154" spans="1:7" ht="15.75">
      <c r="A1154" s="3">
        <v>811211</v>
      </c>
      <c r="B1154" s="3" t="s">
        <v>772</v>
      </c>
      <c r="C1154" s="3">
        <f>VLOOKUP(D1154,'[1]Codes'!$B$2:$C$105,2,FALSE)</f>
        <v>103</v>
      </c>
      <c r="D1154" s="1" t="s">
        <v>763</v>
      </c>
      <c r="F1154" t="str">
        <f t="shared" si="17"/>
        <v>PERSSERV</v>
      </c>
      <c r="G1154">
        <v>51522460</v>
      </c>
    </row>
    <row r="1155" spans="1:7" ht="15.75">
      <c r="A1155" s="3">
        <v>811212</v>
      </c>
      <c r="B1155" s="3" t="s">
        <v>773</v>
      </c>
      <c r="C1155" s="3">
        <f>VLOOKUP(D1155,'[1]Codes'!$B$2:$C$105,2,FALSE)</f>
        <v>103</v>
      </c>
      <c r="D1155" s="1" t="s">
        <v>763</v>
      </c>
      <c r="F1155" t="str">
        <f aca="true" t="shared" si="18" ref="F1155:F1218">IF(E1155&lt;&gt;"",E1155,D1155)</f>
        <v>PERSSERV</v>
      </c>
      <c r="G1155">
        <v>281375983</v>
      </c>
    </row>
    <row r="1156" spans="1:7" ht="15.75">
      <c r="A1156" s="3">
        <v>811213</v>
      </c>
      <c r="B1156" s="3" t="s">
        <v>774</v>
      </c>
      <c r="C1156" s="3">
        <f>VLOOKUP(D1156,'[1]Codes'!$B$2:$C$105,2,FALSE)</f>
        <v>103</v>
      </c>
      <c r="D1156" s="1" t="s">
        <v>763</v>
      </c>
      <c r="F1156" t="str">
        <f t="shared" si="18"/>
        <v>PERSSERV</v>
      </c>
      <c r="G1156">
        <v>52709488</v>
      </c>
    </row>
    <row r="1157" spans="1:7" ht="15.75">
      <c r="A1157" s="3">
        <v>811219</v>
      </c>
      <c r="B1157" s="3" t="s">
        <v>775</v>
      </c>
      <c r="C1157" s="3">
        <f>VLOOKUP(D1157,'[1]Codes'!$B$2:$C$105,2,FALSE)</f>
        <v>103</v>
      </c>
      <c r="D1157" s="1" t="s">
        <v>763</v>
      </c>
      <c r="F1157" t="str">
        <f t="shared" si="18"/>
        <v>PERSSERV</v>
      </c>
      <c r="G1157">
        <v>146252837</v>
      </c>
    </row>
    <row r="1158" spans="1:7" ht="15.75">
      <c r="A1158" s="3">
        <v>811310</v>
      </c>
      <c r="B1158" s="3" t="s">
        <v>776</v>
      </c>
      <c r="C1158" s="3">
        <f>VLOOKUP(D1158,'[1]Codes'!$B$2:$C$105,2,FALSE)</f>
        <v>103</v>
      </c>
      <c r="D1158" s="1" t="s">
        <v>763</v>
      </c>
      <c r="F1158" t="str">
        <f t="shared" si="18"/>
        <v>PERSSERV</v>
      </c>
      <c r="G1158">
        <v>574234788</v>
      </c>
    </row>
    <row r="1159" spans="1:7" ht="15.75">
      <c r="A1159" s="3">
        <v>811411</v>
      </c>
      <c r="B1159" s="3" t="s">
        <v>777</v>
      </c>
      <c r="C1159" s="3">
        <f>VLOOKUP(D1159,'[1]Codes'!$B$2:$C$105,2,FALSE)</f>
        <v>103</v>
      </c>
      <c r="D1159" s="1" t="s">
        <v>763</v>
      </c>
      <c r="F1159" t="str">
        <f t="shared" si="18"/>
        <v>PERSSERV</v>
      </c>
      <c r="G1159">
        <v>12682543</v>
      </c>
    </row>
    <row r="1160" spans="1:7" ht="15.75">
      <c r="A1160" s="3">
        <v>811412</v>
      </c>
      <c r="B1160" s="3" t="s">
        <v>778</v>
      </c>
      <c r="C1160" s="3">
        <f>VLOOKUP(D1160,'[1]Codes'!$B$2:$C$105,2,FALSE)</f>
        <v>103</v>
      </c>
      <c r="D1160" s="1" t="s">
        <v>763</v>
      </c>
      <c r="F1160" t="str">
        <f t="shared" si="18"/>
        <v>PERSSERV</v>
      </c>
      <c r="G1160">
        <v>85344484</v>
      </c>
    </row>
    <row r="1161" spans="1:7" ht="15.75">
      <c r="A1161" s="3">
        <v>811420</v>
      </c>
      <c r="B1161" s="3" t="s">
        <v>779</v>
      </c>
      <c r="C1161" s="3">
        <f>VLOOKUP(D1161,'[1]Codes'!$B$2:$C$105,2,FALSE)</f>
        <v>103</v>
      </c>
      <c r="D1161" s="1" t="s">
        <v>763</v>
      </c>
      <c r="F1161" t="str">
        <f t="shared" si="18"/>
        <v>PERSSERV</v>
      </c>
      <c r="G1161">
        <v>73994929</v>
      </c>
    </row>
    <row r="1162" spans="1:7" ht="15.75">
      <c r="A1162" s="3">
        <v>811430</v>
      </c>
      <c r="B1162" s="3" t="s">
        <v>780</v>
      </c>
      <c r="C1162" s="3">
        <f>VLOOKUP(D1162,'[1]Codes'!$B$2:$C$105,2,FALSE)</f>
        <v>103</v>
      </c>
      <c r="D1162" s="1" t="s">
        <v>763</v>
      </c>
      <c r="F1162" t="str">
        <f t="shared" si="18"/>
        <v>PERSSERV</v>
      </c>
      <c r="G1162">
        <v>7174172</v>
      </c>
    </row>
    <row r="1163" spans="1:7" ht="15.75">
      <c r="A1163" s="3">
        <v>811490</v>
      </c>
      <c r="B1163" s="3" t="s">
        <v>781</v>
      </c>
      <c r="C1163" s="3">
        <f>VLOOKUP(D1163,'[1]Codes'!$B$2:$C$105,2,FALSE)</f>
        <v>103</v>
      </c>
      <c r="D1163" s="1" t="s">
        <v>763</v>
      </c>
      <c r="F1163" t="str">
        <f t="shared" si="18"/>
        <v>PERSSERV</v>
      </c>
      <c r="G1163">
        <v>117154299</v>
      </c>
    </row>
    <row r="1164" spans="1:7" ht="15.75">
      <c r="A1164" s="3">
        <v>812111</v>
      </c>
      <c r="B1164" s="3" t="s">
        <v>782</v>
      </c>
      <c r="C1164" s="3">
        <f>VLOOKUP(D1164,'[1]Codes'!$B$2:$C$105,2,FALSE)</f>
        <v>103</v>
      </c>
      <c r="D1164" s="1" t="s">
        <v>763</v>
      </c>
      <c r="F1164" t="str">
        <f t="shared" si="18"/>
        <v>PERSSERV</v>
      </c>
      <c r="G1164">
        <v>10796463</v>
      </c>
    </row>
    <row r="1165" spans="1:7" ht="15.75">
      <c r="A1165" s="3">
        <v>812112</v>
      </c>
      <c r="B1165" s="3" t="s">
        <v>783</v>
      </c>
      <c r="C1165" s="3">
        <f>VLOOKUP(D1165,'[1]Codes'!$B$2:$C$105,2,FALSE)</f>
        <v>103</v>
      </c>
      <c r="D1165" s="1" t="s">
        <v>763</v>
      </c>
      <c r="F1165" t="str">
        <f t="shared" si="18"/>
        <v>PERSSERV</v>
      </c>
      <c r="G1165">
        <v>552787128</v>
      </c>
    </row>
    <row r="1166" spans="1:7" ht="15.75">
      <c r="A1166" s="3">
        <v>812113</v>
      </c>
      <c r="B1166" s="3" t="s">
        <v>784</v>
      </c>
      <c r="C1166" s="3">
        <f>VLOOKUP(D1166,'[1]Codes'!$B$2:$C$105,2,FALSE)</f>
        <v>103</v>
      </c>
      <c r="D1166" s="1" t="s">
        <v>763</v>
      </c>
      <c r="F1166" t="str">
        <f t="shared" si="18"/>
        <v>PERSSERV</v>
      </c>
      <c r="G1166">
        <v>67618989</v>
      </c>
    </row>
    <row r="1167" spans="1:7" ht="15.75">
      <c r="A1167" s="3">
        <v>812191</v>
      </c>
      <c r="B1167" s="3" t="s">
        <v>785</v>
      </c>
      <c r="C1167" s="3">
        <f>VLOOKUP(D1167,'[1]Codes'!$B$2:$C$105,2,FALSE)</f>
        <v>103</v>
      </c>
      <c r="D1167" s="1" t="s">
        <v>763</v>
      </c>
      <c r="F1167" t="str">
        <f t="shared" si="18"/>
        <v>PERSSERV</v>
      </c>
      <c r="G1167">
        <v>45140772</v>
      </c>
    </row>
    <row r="1168" spans="1:7" ht="15.75">
      <c r="A1168" s="3">
        <v>812199</v>
      </c>
      <c r="B1168" s="3" t="s">
        <v>786</v>
      </c>
      <c r="C1168" s="3">
        <f>VLOOKUP(D1168,'[1]Codes'!$B$2:$C$105,2,FALSE)</f>
        <v>103</v>
      </c>
      <c r="D1168" s="1" t="s">
        <v>763</v>
      </c>
      <c r="F1168" t="str">
        <f t="shared" si="18"/>
        <v>PERSSERV</v>
      </c>
      <c r="G1168">
        <v>98647896</v>
      </c>
    </row>
    <row r="1169" spans="1:7" ht="15.75">
      <c r="A1169" s="3">
        <v>812210</v>
      </c>
      <c r="B1169" s="3" t="s">
        <v>787</v>
      </c>
      <c r="C1169" s="3">
        <f>VLOOKUP(D1169,'[1]Codes'!$B$2:$C$105,2,FALSE)</f>
        <v>103</v>
      </c>
      <c r="D1169" s="1" t="s">
        <v>763</v>
      </c>
      <c r="F1169" t="str">
        <f t="shared" si="18"/>
        <v>PERSSERV</v>
      </c>
      <c r="G1169">
        <v>242692305</v>
      </c>
    </row>
    <row r="1170" spans="1:7" ht="15.75">
      <c r="A1170" s="3">
        <v>812220</v>
      </c>
      <c r="B1170" s="3" t="s">
        <v>788</v>
      </c>
      <c r="C1170" s="3">
        <f>VLOOKUP(D1170,'[1]Codes'!$B$2:$C$105,2,FALSE)</f>
        <v>103</v>
      </c>
      <c r="D1170" s="1" t="s">
        <v>763</v>
      </c>
      <c r="F1170" t="str">
        <f t="shared" si="18"/>
        <v>PERSSERV</v>
      </c>
      <c r="G1170">
        <v>115101993</v>
      </c>
    </row>
    <row r="1171" spans="1:7" ht="15.75">
      <c r="A1171" s="3">
        <v>812310</v>
      </c>
      <c r="B1171" s="3" t="s">
        <v>789</v>
      </c>
      <c r="C1171" s="3">
        <f>VLOOKUP(D1171,'[1]Codes'!$B$2:$C$105,2,FALSE)</f>
        <v>103</v>
      </c>
      <c r="D1171" s="1" t="s">
        <v>763</v>
      </c>
      <c r="F1171" t="str">
        <f t="shared" si="18"/>
        <v>PERSSERV</v>
      </c>
      <c r="G1171">
        <v>62646186</v>
      </c>
    </row>
    <row r="1172" spans="1:7" ht="15.75">
      <c r="A1172" s="3">
        <v>812320</v>
      </c>
      <c r="B1172" s="3" t="s">
        <v>790</v>
      </c>
      <c r="C1172" s="3">
        <f>VLOOKUP(D1172,'[1]Codes'!$B$2:$C$105,2,FALSE)</f>
        <v>103</v>
      </c>
      <c r="D1172" s="1" t="s">
        <v>763</v>
      </c>
      <c r="F1172" t="str">
        <f t="shared" si="18"/>
        <v>PERSSERV</v>
      </c>
      <c r="G1172">
        <v>320801677</v>
      </c>
    </row>
    <row r="1173" spans="1:7" ht="15.75">
      <c r="A1173" s="3">
        <v>812331</v>
      </c>
      <c r="B1173" s="3" t="s">
        <v>791</v>
      </c>
      <c r="C1173" s="3">
        <f>VLOOKUP(D1173,'[1]Codes'!$B$2:$C$105,2,FALSE)</f>
        <v>103</v>
      </c>
      <c r="D1173" s="1" t="s">
        <v>763</v>
      </c>
      <c r="F1173" t="str">
        <f t="shared" si="18"/>
        <v>PERSSERV</v>
      </c>
      <c r="G1173">
        <v>279370737</v>
      </c>
    </row>
    <row r="1174" spans="1:7" ht="15.75">
      <c r="A1174" s="3">
        <v>812332</v>
      </c>
      <c r="B1174" s="3" t="s">
        <v>792</v>
      </c>
      <c r="C1174" s="3">
        <f>VLOOKUP(D1174,'[1]Codes'!$B$2:$C$105,2,FALSE)</f>
        <v>103</v>
      </c>
      <c r="D1174" s="1" t="s">
        <v>763</v>
      </c>
      <c r="F1174" t="str">
        <f t="shared" si="18"/>
        <v>PERSSERV</v>
      </c>
      <c r="G1174">
        <v>212129404</v>
      </c>
    </row>
    <row r="1175" spans="1:7" ht="15.75">
      <c r="A1175" s="3">
        <v>812910</v>
      </c>
      <c r="B1175" s="3" t="s">
        <v>793</v>
      </c>
      <c r="C1175" s="3">
        <f>VLOOKUP(D1175,'[1]Codes'!$B$2:$C$105,2,FALSE)</f>
        <v>103</v>
      </c>
      <c r="D1175" s="1" t="s">
        <v>763</v>
      </c>
      <c r="F1175" t="str">
        <f t="shared" si="18"/>
        <v>PERSSERV</v>
      </c>
      <c r="G1175">
        <v>80071231</v>
      </c>
    </row>
    <row r="1176" spans="1:7" ht="15.75">
      <c r="A1176" s="3">
        <v>812921</v>
      </c>
      <c r="B1176" s="3" t="s">
        <v>794</v>
      </c>
      <c r="C1176" s="3">
        <f>VLOOKUP(D1176,'[1]Codes'!$B$2:$C$105,2,FALSE)</f>
        <v>103</v>
      </c>
      <c r="D1176" s="1" t="s">
        <v>763</v>
      </c>
      <c r="F1176" t="str">
        <f t="shared" si="18"/>
        <v>PERSSERV</v>
      </c>
      <c r="G1176">
        <v>163423696</v>
      </c>
    </row>
    <row r="1177" spans="1:7" ht="15.75">
      <c r="A1177" s="3">
        <v>812922</v>
      </c>
      <c r="B1177" s="3" t="s">
        <v>795</v>
      </c>
      <c r="C1177" s="3">
        <f>VLOOKUP(D1177,'[1]Codes'!$B$2:$C$105,2,FALSE)</f>
        <v>103</v>
      </c>
      <c r="D1177" s="1" t="s">
        <v>763</v>
      </c>
      <c r="F1177" t="str">
        <f t="shared" si="18"/>
        <v>PERSSERV</v>
      </c>
      <c r="G1177">
        <v>15454339</v>
      </c>
    </row>
    <row r="1178" spans="1:7" ht="15.75">
      <c r="A1178" s="3">
        <v>812930</v>
      </c>
      <c r="B1178" s="3" t="s">
        <v>796</v>
      </c>
      <c r="C1178" s="3">
        <f>VLOOKUP(D1178,'[1]Codes'!$B$2:$C$105,2,FALSE)</f>
        <v>103</v>
      </c>
      <c r="D1178" s="1" t="s">
        <v>763</v>
      </c>
      <c r="F1178" t="str">
        <f t="shared" si="18"/>
        <v>PERSSERV</v>
      </c>
      <c r="G1178">
        <v>369929021</v>
      </c>
    </row>
    <row r="1179" spans="1:7" ht="15.75">
      <c r="A1179" s="3">
        <v>812990</v>
      </c>
      <c r="B1179" s="3" t="s">
        <v>797</v>
      </c>
      <c r="C1179" s="3">
        <f>VLOOKUP(D1179,'[1]Codes'!$B$2:$C$105,2,FALSE)</f>
        <v>103</v>
      </c>
      <c r="D1179" s="1" t="s">
        <v>763</v>
      </c>
      <c r="F1179" t="str">
        <f t="shared" si="18"/>
        <v>PERSSERV</v>
      </c>
      <c r="G1179">
        <v>150082964</v>
      </c>
    </row>
    <row r="1180" spans="1:7" ht="15.75">
      <c r="A1180" s="3">
        <v>813110</v>
      </c>
      <c r="B1180" s="3" t="s">
        <v>798</v>
      </c>
      <c r="C1180" s="3">
        <f>VLOOKUP(D1180,'[1]Codes'!$B$2:$C$105,2,FALSE)</f>
        <v>103</v>
      </c>
      <c r="D1180" s="1" t="s">
        <v>763</v>
      </c>
      <c r="F1180" t="str">
        <f t="shared" si="18"/>
        <v>PERSSERV</v>
      </c>
      <c r="G1180">
        <v>528772573</v>
      </c>
    </row>
    <row r="1181" spans="1:7" ht="15.75">
      <c r="A1181" s="3">
        <v>813211</v>
      </c>
      <c r="B1181" s="3" t="s">
        <v>799</v>
      </c>
      <c r="C1181" s="3">
        <f>VLOOKUP(D1181,'[1]Codes'!$B$2:$C$105,2,FALSE)</f>
        <v>103</v>
      </c>
      <c r="D1181" s="1" t="s">
        <v>763</v>
      </c>
      <c r="F1181" t="str">
        <f t="shared" si="18"/>
        <v>PERSSERV</v>
      </c>
      <c r="G1181">
        <v>464017172</v>
      </c>
    </row>
    <row r="1182" spans="1:7" ht="15.75">
      <c r="A1182" s="3">
        <v>813212</v>
      </c>
      <c r="B1182" s="3" t="s">
        <v>800</v>
      </c>
      <c r="C1182" s="3">
        <f>VLOOKUP(D1182,'[1]Codes'!$B$2:$C$105,2,FALSE)</f>
        <v>103</v>
      </c>
      <c r="D1182" s="1" t="s">
        <v>763</v>
      </c>
      <c r="F1182" t="str">
        <f t="shared" si="18"/>
        <v>PERSSERV</v>
      </c>
      <c r="G1182">
        <v>164751454</v>
      </c>
    </row>
    <row r="1183" spans="1:7" ht="15.75">
      <c r="A1183" s="3">
        <v>813219</v>
      </c>
      <c r="B1183" s="3" t="s">
        <v>801</v>
      </c>
      <c r="C1183" s="3">
        <f>VLOOKUP(D1183,'[1]Codes'!$B$2:$C$105,2,FALSE)</f>
        <v>103</v>
      </c>
      <c r="D1183" s="1" t="s">
        <v>763</v>
      </c>
      <c r="F1183" t="str">
        <f t="shared" si="18"/>
        <v>PERSSERV</v>
      </c>
      <c r="G1183">
        <v>209389050</v>
      </c>
    </row>
    <row r="1184" spans="1:7" ht="15.75">
      <c r="A1184" s="3">
        <v>813311</v>
      </c>
      <c r="B1184" s="3" t="s">
        <v>802</v>
      </c>
      <c r="C1184" s="3">
        <f>VLOOKUP(D1184,'[1]Codes'!$B$2:$C$105,2,FALSE)</f>
        <v>103</v>
      </c>
      <c r="D1184" s="1" t="s">
        <v>763</v>
      </c>
      <c r="F1184" t="str">
        <f t="shared" si="18"/>
        <v>PERSSERV</v>
      </c>
      <c r="G1184">
        <v>180973250</v>
      </c>
    </row>
    <row r="1185" spans="1:7" ht="15.75">
      <c r="A1185" s="3">
        <v>813312</v>
      </c>
      <c r="B1185" s="3" t="s">
        <v>803</v>
      </c>
      <c r="C1185" s="3">
        <f>VLOOKUP(D1185,'[1]Codes'!$B$2:$C$105,2,FALSE)</f>
        <v>103</v>
      </c>
      <c r="D1185" s="1" t="s">
        <v>763</v>
      </c>
      <c r="F1185" t="str">
        <f t="shared" si="18"/>
        <v>PERSSERV</v>
      </c>
      <c r="G1185">
        <v>123088730</v>
      </c>
    </row>
    <row r="1186" spans="1:7" ht="15.75">
      <c r="A1186" s="3">
        <v>813319</v>
      </c>
      <c r="B1186" s="3" t="s">
        <v>804</v>
      </c>
      <c r="C1186" s="3">
        <f>VLOOKUP(D1186,'[1]Codes'!$B$2:$C$105,2,FALSE)</f>
        <v>103</v>
      </c>
      <c r="D1186" s="1" t="s">
        <v>763</v>
      </c>
      <c r="F1186" t="str">
        <f t="shared" si="18"/>
        <v>PERSSERV</v>
      </c>
      <c r="G1186">
        <v>260432543</v>
      </c>
    </row>
    <row r="1187" spans="1:7" ht="15.75">
      <c r="A1187" s="3">
        <v>813410</v>
      </c>
      <c r="B1187" s="3" t="s">
        <v>805</v>
      </c>
      <c r="C1187" s="3">
        <f>VLOOKUP(D1187,'[1]Codes'!$B$2:$C$105,2,FALSE)</f>
        <v>103</v>
      </c>
      <c r="D1187" s="1" t="s">
        <v>763</v>
      </c>
      <c r="F1187" t="str">
        <f t="shared" si="18"/>
        <v>PERSSERV</v>
      </c>
      <c r="G1187">
        <v>622768272</v>
      </c>
    </row>
    <row r="1188" spans="1:7" ht="15.75">
      <c r="A1188" s="3">
        <v>813910</v>
      </c>
      <c r="B1188" s="3" t="s">
        <v>806</v>
      </c>
      <c r="C1188" s="3">
        <f>VLOOKUP(D1188,'[1]Codes'!$B$2:$C$105,2,FALSE)</f>
        <v>103</v>
      </c>
      <c r="D1188" s="1" t="s">
        <v>763</v>
      </c>
      <c r="F1188" t="str">
        <f t="shared" si="18"/>
        <v>PERSSERV</v>
      </c>
      <c r="G1188">
        <v>464537632</v>
      </c>
    </row>
    <row r="1189" spans="1:7" ht="15.75">
      <c r="A1189" s="3">
        <v>813920</v>
      </c>
      <c r="B1189" s="3" t="s">
        <v>807</v>
      </c>
      <c r="C1189" s="3">
        <f>VLOOKUP(D1189,'[1]Codes'!$B$2:$C$105,2,FALSE)</f>
        <v>103</v>
      </c>
      <c r="D1189" s="1" t="s">
        <v>763</v>
      </c>
      <c r="F1189" t="str">
        <f t="shared" si="18"/>
        <v>PERSSERV</v>
      </c>
      <c r="G1189">
        <v>346785425</v>
      </c>
    </row>
    <row r="1190" spans="1:7" ht="15.75">
      <c r="A1190" s="3">
        <v>813930</v>
      </c>
      <c r="B1190" s="3" t="s">
        <v>808</v>
      </c>
      <c r="C1190" s="3">
        <f>VLOOKUP(D1190,'[1]Codes'!$B$2:$C$105,2,FALSE)</f>
        <v>103</v>
      </c>
      <c r="D1190" s="1" t="s">
        <v>763</v>
      </c>
      <c r="F1190" t="str">
        <f t="shared" si="18"/>
        <v>PERSSERV</v>
      </c>
      <c r="G1190">
        <v>511836318</v>
      </c>
    </row>
    <row r="1191" spans="1:7" ht="15.75">
      <c r="A1191" s="3">
        <v>813940</v>
      </c>
      <c r="B1191" s="3" t="s">
        <v>809</v>
      </c>
      <c r="C1191" s="3">
        <f>VLOOKUP(D1191,'[1]Codes'!$B$2:$C$105,2,FALSE)</f>
        <v>103</v>
      </c>
      <c r="D1191" s="1" t="s">
        <v>763</v>
      </c>
      <c r="F1191" t="str">
        <f t="shared" si="18"/>
        <v>PERSSERV</v>
      </c>
      <c r="G1191">
        <v>18077350</v>
      </c>
    </row>
    <row r="1192" spans="1:7" ht="15.75">
      <c r="A1192" s="3">
        <v>813990</v>
      </c>
      <c r="B1192" s="3" t="s">
        <v>810</v>
      </c>
      <c r="C1192" s="3">
        <f>VLOOKUP(D1192,'[1]Codes'!$B$2:$C$105,2,FALSE)</f>
        <v>103</v>
      </c>
      <c r="D1192" s="1" t="s">
        <v>763</v>
      </c>
      <c r="F1192" t="str">
        <f t="shared" si="18"/>
        <v>PERSSERV</v>
      </c>
      <c r="G1192">
        <v>272554845</v>
      </c>
    </row>
    <row r="1193" spans="1:7" ht="15.75">
      <c r="A1193" s="3">
        <v>814110</v>
      </c>
      <c r="B1193" s="3" t="s">
        <v>811</v>
      </c>
      <c r="C1193" s="3">
        <f>VLOOKUP(D1193,'[1]Codes'!$B$2:$C$105,2,FALSE)</f>
        <v>103</v>
      </c>
      <c r="D1193" s="1" t="s">
        <v>763</v>
      </c>
      <c r="F1193" t="str">
        <f t="shared" si="18"/>
        <v>PERSSERV</v>
      </c>
      <c r="G1193">
        <v>2399194863</v>
      </c>
    </row>
    <row r="1194" spans="1:6" ht="15.75">
      <c r="A1194" s="3">
        <v>921110</v>
      </c>
      <c r="B1194" s="3" t="s">
        <v>812</v>
      </c>
      <c r="C1194" s="3">
        <f>VLOOKUP(D1194,'[1]Codes'!$B$2:$C$105,2,FALSE)</f>
        <v>104</v>
      </c>
      <c r="D1194" s="6" t="s">
        <v>813</v>
      </c>
      <c r="F1194" t="str">
        <f t="shared" si="18"/>
        <v>NA</v>
      </c>
    </row>
    <row r="1195" spans="1:6" ht="15.75">
      <c r="A1195" s="3">
        <v>921120</v>
      </c>
      <c r="B1195" s="3" t="s">
        <v>814</v>
      </c>
      <c r="C1195" s="3">
        <f>VLOOKUP(D1195,'[1]Codes'!$B$2:$C$105,2,FALSE)</f>
        <v>104</v>
      </c>
      <c r="D1195" s="6" t="s">
        <v>813</v>
      </c>
      <c r="F1195" t="str">
        <f t="shared" si="18"/>
        <v>NA</v>
      </c>
    </row>
    <row r="1196" spans="1:6" ht="15.75">
      <c r="A1196" s="3">
        <v>921130</v>
      </c>
      <c r="B1196" s="3" t="s">
        <v>815</v>
      </c>
      <c r="C1196" s="3">
        <f>VLOOKUP(D1196,'[1]Codes'!$B$2:$C$105,2,FALSE)</f>
        <v>104</v>
      </c>
      <c r="D1196" s="6" t="s">
        <v>813</v>
      </c>
      <c r="F1196" t="str">
        <f t="shared" si="18"/>
        <v>NA</v>
      </c>
    </row>
    <row r="1197" spans="1:6" ht="15.75">
      <c r="A1197" s="3">
        <v>921140</v>
      </c>
      <c r="B1197" s="3" t="s">
        <v>816</v>
      </c>
      <c r="C1197" s="3">
        <f>VLOOKUP(D1197,'[1]Codes'!$B$2:$C$105,2,FALSE)</f>
        <v>104</v>
      </c>
      <c r="D1197" s="6" t="s">
        <v>813</v>
      </c>
      <c r="F1197" t="str">
        <f t="shared" si="18"/>
        <v>NA</v>
      </c>
    </row>
    <row r="1198" spans="1:6" ht="15.75">
      <c r="A1198" s="3">
        <v>921150</v>
      </c>
      <c r="B1198" s="3" t="s">
        <v>817</v>
      </c>
      <c r="C1198" s="3">
        <f>VLOOKUP(D1198,'[1]Codes'!$B$2:$C$105,2,FALSE)</f>
        <v>104</v>
      </c>
      <c r="D1198" s="6" t="s">
        <v>813</v>
      </c>
      <c r="F1198" t="str">
        <f t="shared" si="18"/>
        <v>NA</v>
      </c>
    </row>
    <row r="1199" spans="1:6" ht="15.75">
      <c r="A1199" s="3">
        <v>921190</v>
      </c>
      <c r="B1199" s="3" t="s">
        <v>818</v>
      </c>
      <c r="C1199" s="3">
        <f>VLOOKUP(D1199,'[1]Codes'!$B$2:$C$105,2,FALSE)</f>
        <v>104</v>
      </c>
      <c r="D1199" s="6" t="s">
        <v>813</v>
      </c>
      <c r="F1199" t="str">
        <f t="shared" si="18"/>
        <v>NA</v>
      </c>
    </row>
    <row r="1200" spans="1:6" ht="15.75">
      <c r="A1200" s="3">
        <v>922110</v>
      </c>
      <c r="B1200" s="3" t="s">
        <v>819</v>
      </c>
      <c r="C1200" s="3">
        <f>VLOOKUP(D1200,'[1]Codes'!$B$2:$C$105,2,FALSE)</f>
        <v>104</v>
      </c>
      <c r="D1200" s="6" t="s">
        <v>813</v>
      </c>
      <c r="F1200" t="str">
        <f t="shared" si="18"/>
        <v>NA</v>
      </c>
    </row>
    <row r="1201" spans="1:6" ht="15.75">
      <c r="A1201" s="3">
        <v>922120</v>
      </c>
      <c r="B1201" s="3" t="s">
        <v>820</v>
      </c>
      <c r="C1201" s="3">
        <f>VLOOKUP(D1201,'[1]Codes'!$B$2:$C$105,2,FALSE)</f>
        <v>104</v>
      </c>
      <c r="D1201" s="6" t="s">
        <v>813</v>
      </c>
      <c r="F1201" t="str">
        <f t="shared" si="18"/>
        <v>NA</v>
      </c>
    </row>
    <row r="1202" spans="1:6" ht="15.75">
      <c r="A1202" s="3">
        <v>922130</v>
      </c>
      <c r="B1202" s="3" t="s">
        <v>821</v>
      </c>
      <c r="C1202" s="3">
        <f>VLOOKUP(D1202,'[1]Codes'!$B$2:$C$105,2,FALSE)</f>
        <v>104</v>
      </c>
      <c r="D1202" s="6" t="s">
        <v>813</v>
      </c>
      <c r="F1202" t="str">
        <f t="shared" si="18"/>
        <v>NA</v>
      </c>
    </row>
    <row r="1203" spans="1:6" ht="15.75">
      <c r="A1203" s="3">
        <v>922140</v>
      </c>
      <c r="B1203" s="3" t="s">
        <v>822</v>
      </c>
      <c r="C1203" s="3">
        <f>VLOOKUP(D1203,'[1]Codes'!$B$2:$C$105,2,FALSE)</f>
        <v>104</v>
      </c>
      <c r="D1203" s="6" t="s">
        <v>813</v>
      </c>
      <c r="F1203" t="str">
        <f t="shared" si="18"/>
        <v>NA</v>
      </c>
    </row>
    <row r="1204" spans="1:6" ht="15.75">
      <c r="A1204" s="3">
        <v>922150</v>
      </c>
      <c r="B1204" s="3" t="s">
        <v>823</v>
      </c>
      <c r="C1204" s="3">
        <f>VLOOKUP(D1204,'[1]Codes'!$B$2:$C$105,2,FALSE)</f>
        <v>104</v>
      </c>
      <c r="D1204" s="6" t="s">
        <v>813</v>
      </c>
      <c r="F1204" t="str">
        <f t="shared" si="18"/>
        <v>NA</v>
      </c>
    </row>
    <row r="1205" spans="1:6" ht="15.75">
      <c r="A1205" s="3">
        <v>922160</v>
      </c>
      <c r="B1205" s="3" t="s">
        <v>824</v>
      </c>
      <c r="C1205" s="3">
        <f>VLOOKUP(D1205,'[1]Codes'!$B$2:$C$105,2,FALSE)</f>
        <v>104</v>
      </c>
      <c r="D1205" s="6" t="s">
        <v>813</v>
      </c>
      <c r="F1205" t="str">
        <f t="shared" si="18"/>
        <v>NA</v>
      </c>
    </row>
    <row r="1206" spans="1:6" ht="15.75">
      <c r="A1206" s="3">
        <v>922190</v>
      </c>
      <c r="B1206" s="3" t="s">
        <v>825</v>
      </c>
      <c r="C1206" s="3">
        <f>VLOOKUP(D1206,'[1]Codes'!$B$2:$C$105,2,FALSE)</f>
        <v>104</v>
      </c>
      <c r="D1206" s="6" t="s">
        <v>813</v>
      </c>
      <c r="F1206" t="str">
        <f t="shared" si="18"/>
        <v>NA</v>
      </c>
    </row>
    <row r="1207" spans="1:6" ht="15.75">
      <c r="A1207" s="3">
        <v>923110</v>
      </c>
      <c r="B1207" s="3" t="s">
        <v>826</v>
      </c>
      <c r="C1207" s="3">
        <f>VLOOKUP(D1207,'[1]Codes'!$B$2:$C$105,2,FALSE)</f>
        <v>104</v>
      </c>
      <c r="D1207" s="6" t="s">
        <v>813</v>
      </c>
      <c r="F1207" t="str">
        <f t="shared" si="18"/>
        <v>NA</v>
      </c>
    </row>
    <row r="1208" spans="1:6" ht="15.75">
      <c r="A1208" s="3">
        <v>923120</v>
      </c>
      <c r="B1208" s="3" t="s">
        <v>827</v>
      </c>
      <c r="C1208" s="3">
        <f>VLOOKUP(D1208,'[1]Codes'!$B$2:$C$105,2,FALSE)</f>
        <v>104</v>
      </c>
      <c r="D1208" s="6" t="s">
        <v>813</v>
      </c>
      <c r="F1208" t="str">
        <f t="shared" si="18"/>
        <v>NA</v>
      </c>
    </row>
    <row r="1209" spans="1:6" ht="15.75">
      <c r="A1209" s="3">
        <v>923130</v>
      </c>
      <c r="B1209" s="3" t="s">
        <v>828</v>
      </c>
      <c r="C1209" s="3">
        <f>VLOOKUP(D1209,'[1]Codes'!$B$2:$C$105,2,FALSE)</f>
        <v>104</v>
      </c>
      <c r="D1209" s="6" t="s">
        <v>813</v>
      </c>
      <c r="F1209" t="str">
        <f t="shared" si="18"/>
        <v>NA</v>
      </c>
    </row>
    <row r="1210" spans="1:6" ht="15.75">
      <c r="A1210" s="3">
        <v>923140</v>
      </c>
      <c r="B1210" s="3" t="s">
        <v>829</v>
      </c>
      <c r="C1210" s="3">
        <f>VLOOKUP(D1210,'[1]Codes'!$B$2:$C$105,2,FALSE)</f>
        <v>104</v>
      </c>
      <c r="D1210" s="6" t="s">
        <v>813</v>
      </c>
      <c r="F1210" t="str">
        <f t="shared" si="18"/>
        <v>NA</v>
      </c>
    </row>
    <row r="1211" spans="1:6" ht="15.75">
      <c r="A1211" s="3">
        <v>924110</v>
      </c>
      <c r="B1211" s="3" t="s">
        <v>830</v>
      </c>
      <c r="C1211" s="3">
        <f>VLOOKUP(D1211,'[1]Codes'!$B$2:$C$105,2,FALSE)</f>
        <v>104</v>
      </c>
      <c r="D1211" s="6" t="s">
        <v>813</v>
      </c>
      <c r="F1211" t="str">
        <f t="shared" si="18"/>
        <v>NA</v>
      </c>
    </row>
    <row r="1212" spans="1:6" ht="15.75">
      <c r="A1212" s="3">
        <v>924120</v>
      </c>
      <c r="B1212" s="3" t="s">
        <v>831</v>
      </c>
      <c r="C1212" s="3">
        <f>VLOOKUP(D1212,'[1]Codes'!$B$2:$C$105,2,FALSE)</f>
        <v>104</v>
      </c>
      <c r="D1212" s="6" t="s">
        <v>813</v>
      </c>
      <c r="F1212" t="str">
        <f t="shared" si="18"/>
        <v>NA</v>
      </c>
    </row>
    <row r="1213" spans="1:6" ht="15.75">
      <c r="A1213" s="3">
        <v>925110</v>
      </c>
      <c r="B1213" s="3" t="s">
        <v>832</v>
      </c>
      <c r="C1213" s="3">
        <f>VLOOKUP(D1213,'[1]Codes'!$B$2:$C$105,2,FALSE)</f>
        <v>104</v>
      </c>
      <c r="D1213" s="6" t="s">
        <v>813</v>
      </c>
      <c r="F1213" t="str">
        <f t="shared" si="18"/>
        <v>NA</v>
      </c>
    </row>
    <row r="1214" spans="1:6" ht="15.75">
      <c r="A1214" s="3">
        <v>925120</v>
      </c>
      <c r="B1214" s="3" t="s">
        <v>833</v>
      </c>
      <c r="C1214" s="3">
        <f>VLOOKUP(D1214,'[1]Codes'!$B$2:$C$105,2,FALSE)</f>
        <v>104</v>
      </c>
      <c r="D1214" s="6" t="s">
        <v>813</v>
      </c>
      <c r="F1214" t="str">
        <f t="shared" si="18"/>
        <v>NA</v>
      </c>
    </row>
    <row r="1215" spans="1:6" ht="15.75">
      <c r="A1215" s="3">
        <v>926110</v>
      </c>
      <c r="B1215" s="3" t="s">
        <v>834</v>
      </c>
      <c r="C1215" s="3">
        <f>VLOOKUP(D1215,'[1]Codes'!$B$2:$C$105,2,FALSE)</f>
        <v>104</v>
      </c>
      <c r="D1215" s="6" t="s">
        <v>813</v>
      </c>
      <c r="F1215" t="str">
        <f t="shared" si="18"/>
        <v>NA</v>
      </c>
    </row>
    <row r="1216" spans="1:6" ht="15.75">
      <c r="A1216" s="3">
        <v>926120</v>
      </c>
      <c r="B1216" s="3" t="s">
        <v>835</v>
      </c>
      <c r="C1216" s="3">
        <f>VLOOKUP(D1216,'[1]Codes'!$B$2:$C$105,2,FALSE)</f>
        <v>104</v>
      </c>
      <c r="D1216" s="6" t="s">
        <v>813</v>
      </c>
      <c r="F1216" t="str">
        <f t="shared" si="18"/>
        <v>NA</v>
      </c>
    </row>
    <row r="1217" spans="1:6" ht="15.75">
      <c r="A1217" s="3">
        <v>926130</v>
      </c>
      <c r="B1217" s="3" t="s">
        <v>836</v>
      </c>
      <c r="C1217" s="3">
        <f>VLOOKUP(D1217,'[1]Codes'!$B$2:$C$105,2,FALSE)</f>
        <v>104</v>
      </c>
      <c r="D1217" s="6" t="s">
        <v>813</v>
      </c>
      <c r="F1217" t="str">
        <f t="shared" si="18"/>
        <v>NA</v>
      </c>
    </row>
    <row r="1218" spans="1:6" ht="15.75">
      <c r="A1218" s="3">
        <v>926140</v>
      </c>
      <c r="B1218" s="3" t="s">
        <v>837</v>
      </c>
      <c r="C1218" s="3">
        <f>VLOOKUP(D1218,'[1]Codes'!$B$2:$C$105,2,FALSE)</f>
        <v>104</v>
      </c>
      <c r="D1218" s="6" t="s">
        <v>813</v>
      </c>
      <c r="F1218" t="str">
        <f t="shared" si="18"/>
        <v>NA</v>
      </c>
    </row>
    <row r="1219" spans="1:6" ht="15.75">
      <c r="A1219" s="3">
        <v>926150</v>
      </c>
      <c r="B1219" s="3" t="s">
        <v>838</v>
      </c>
      <c r="C1219" s="3">
        <f>VLOOKUP(D1219,'[1]Codes'!$B$2:$C$105,2,FALSE)</f>
        <v>104</v>
      </c>
      <c r="D1219" s="6" t="s">
        <v>813</v>
      </c>
      <c r="F1219" t="str">
        <f>IF(E1219&lt;&gt;"",E1219,D1219)</f>
        <v>NA</v>
      </c>
    </row>
    <row r="1220" spans="1:6" ht="15.75">
      <c r="A1220" s="3">
        <v>927110</v>
      </c>
      <c r="B1220" s="3" t="s">
        <v>839</v>
      </c>
      <c r="C1220" s="3">
        <f>VLOOKUP(D1220,'[1]Codes'!$B$2:$C$105,2,FALSE)</f>
        <v>104</v>
      </c>
      <c r="D1220" s="6" t="s">
        <v>813</v>
      </c>
      <c r="F1220" t="str">
        <f>IF(E1220&lt;&gt;"",E1220,D1220)</f>
        <v>NA</v>
      </c>
    </row>
    <row r="1221" spans="1:6" ht="15.75">
      <c r="A1221" s="3">
        <v>928110</v>
      </c>
      <c r="B1221" s="3" t="s">
        <v>840</v>
      </c>
      <c r="C1221" s="3">
        <f>VLOOKUP(D1221,'[1]Codes'!$B$2:$C$105,2,FALSE)</f>
        <v>104</v>
      </c>
      <c r="D1221" s="6" t="s">
        <v>813</v>
      </c>
      <c r="F1221" t="str">
        <f>IF(E1221&lt;&gt;"",E1221,D1221)</f>
        <v>NA</v>
      </c>
    </row>
    <row r="1222" spans="1:6" ht="15.75">
      <c r="A1222" s="3">
        <v>928120</v>
      </c>
      <c r="B1222" s="3" t="s">
        <v>841</v>
      </c>
      <c r="C1222" s="3">
        <f>VLOOKUP(D1222,'[1]Codes'!$B$2:$C$105,2,FALSE)</f>
        <v>104</v>
      </c>
      <c r="D1222" s="6" t="s">
        <v>813</v>
      </c>
      <c r="F1222" t="str">
        <f>IF(E1222&lt;&gt;"",E1222,D1222)</f>
        <v>NA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Roland-Holst</dc:creator>
  <cp:keywords/>
  <dc:description/>
  <cp:lastModifiedBy>David Roland-Holst</cp:lastModifiedBy>
  <dcterms:created xsi:type="dcterms:W3CDTF">2004-04-23T01:16:47Z</dcterms:created>
  <dcterms:modified xsi:type="dcterms:W3CDTF">2006-07-12T08:34:32Z</dcterms:modified>
  <cp:category/>
  <cp:version/>
  <cp:contentType/>
  <cp:contentStatus/>
</cp:coreProperties>
</file>